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<sst xmlns="http://schemas.openxmlformats.org/spreadsheetml/2006/main" count="766" uniqueCount="352">
  <si>
    <t>Machan</t>
  </si>
  <si>
    <t>Maros</t>
  </si>
  <si>
    <t>SVK 0535</t>
  </si>
  <si>
    <t>DETI</t>
  </si>
  <si>
    <t>BB</t>
  </si>
  <si>
    <t>LO Malinovo</t>
  </si>
  <si>
    <t>Tomčík</t>
  </si>
  <si>
    <t>Peťko</t>
  </si>
  <si>
    <t>SVK0808</t>
  </si>
  <si>
    <t>LaPK Elán</t>
  </si>
  <si>
    <t>Vojtko</t>
  </si>
  <si>
    <t>Dominik</t>
  </si>
  <si>
    <t>SVK0848</t>
  </si>
  <si>
    <t>Tas Leles</t>
  </si>
  <si>
    <t>Križan</t>
  </si>
  <si>
    <t>Cyril</t>
  </si>
  <si>
    <t>SVK0714</t>
  </si>
  <si>
    <t>Peter</t>
  </si>
  <si>
    <t>SVK0400</t>
  </si>
  <si>
    <t>MUZI</t>
  </si>
  <si>
    <t>M</t>
  </si>
  <si>
    <t>Knižka</t>
  </si>
  <si>
    <t>Ján</t>
  </si>
  <si>
    <t>SVK0843</t>
  </si>
  <si>
    <t>Lukostrelec BB</t>
  </si>
  <si>
    <t>Bozó</t>
  </si>
  <si>
    <t>Štefan</t>
  </si>
  <si>
    <t>SVK ? ? ?</t>
  </si>
  <si>
    <t>Victoria Želovce</t>
  </si>
  <si>
    <t>NA MIESTE ZAPLATIL CELOROČNÚ LICENCIU</t>
  </si>
  <si>
    <t>Horňák</t>
  </si>
  <si>
    <t>SVK0353</t>
  </si>
  <si>
    <t>LK Bojnice</t>
  </si>
  <si>
    <t>Kovac</t>
  </si>
  <si>
    <t>Rastislav</t>
  </si>
  <si>
    <t>SVK0748</t>
  </si>
  <si>
    <t>LO Trencianske Stankovce</t>
  </si>
  <si>
    <t>Ladislav</t>
  </si>
  <si>
    <t>SVK0815</t>
  </si>
  <si>
    <t>Myšiak</t>
  </si>
  <si>
    <t>štefan</t>
  </si>
  <si>
    <t>svk0142</t>
  </si>
  <si>
    <t>H.Mala Fatra</t>
  </si>
  <si>
    <t>Harabin</t>
  </si>
  <si>
    <t>Milan</t>
  </si>
  <si>
    <t>SVK0913</t>
  </si>
  <si>
    <t>Papp</t>
  </si>
  <si>
    <t>Kristóf</t>
  </si>
  <si>
    <t>SVK0816</t>
  </si>
  <si>
    <t>JUNIOR</t>
  </si>
  <si>
    <t>Gažík</t>
  </si>
  <si>
    <t>Stanislav</t>
  </si>
  <si>
    <t>SLZ 1483</t>
  </si>
  <si>
    <t>SENIOR</t>
  </si>
  <si>
    <t>Blue Arrows Viničné</t>
  </si>
  <si>
    <t>Štefaňák</t>
  </si>
  <si>
    <t>Daniel</t>
  </si>
  <si>
    <t>SVK 0715</t>
  </si>
  <si>
    <t>indi BA</t>
  </si>
  <si>
    <t xml:space="preserve">Čeman </t>
  </si>
  <si>
    <t xml:space="preserve">SVK  </t>
  </si>
  <si>
    <t>? ? ? ?</t>
  </si>
  <si>
    <t>NA MIESTE ZAPLATIL JEDNORAZ. LICENCIU</t>
  </si>
  <si>
    <t>Kubišová</t>
  </si>
  <si>
    <t>Daniela</t>
  </si>
  <si>
    <t>SVK0330</t>
  </si>
  <si>
    <t>ZENY</t>
  </si>
  <si>
    <t>F</t>
  </si>
  <si>
    <t>LK Divín</t>
  </si>
  <si>
    <t>Kőszegiová</t>
  </si>
  <si>
    <t>Anna</t>
  </si>
  <si>
    <t>SVK0785</t>
  </si>
  <si>
    <t>Harabinová</t>
  </si>
  <si>
    <t>Jana</t>
  </si>
  <si>
    <t>SVK0388</t>
  </si>
  <si>
    <t>Dömötörová</t>
  </si>
  <si>
    <t>Mária</t>
  </si>
  <si>
    <t>SVK0783</t>
  </si>
  <si>
    <t>LOCHOVA</t>
  </si>
  <si>
    <t>Katarína</t>
  </si>
  <si>
    <t>SVK 0525</t>
  </si>
  <si>
    <t>CRB</t>
  </si>
  <si>
    <t>Kusostrelci.sk</t>
  </si>
  <si>
    <t>LOCH</t>
  </si>
  <si>
    <t>Miroslav</t>
  </si>
  <si>
    <t>SVK 0524</t>
  </si>
  <si>
    <t>Bosansky</t>
  </si>
  <si>
    <t>Jozef</t>
  </si>
  <si>
    <t>SVK 0672</t>
  </si>
  <si>
    <t>CU</t>
  </si>
  <si>
    <t>LK Huberts Arrows</t>
  </si>
  <si>
    <t>Kurucz</t>
  </si>
  <si>
    <t>KECZELI</t>
  </si>
  <si>
    <t>KONRÁD</t>
  </si>
  <si>
    <t>HUN 5663</t>
  </si>
  <si>
    <t>BUJÁK ÍJÁSZ</t>
  </si>
  <si>
    <t>ŠITÁR</t>
  </si>
  <si>
    <t>Marek</t>
  </si>
  <si>
    <t>SVK 0731</t>
  </si>
  <si>
    <t>LK X-FOCUS Prešov</t>
  </si>
  <si>
    <t>Kubiš</t>
  </si>
  <si>
    <t>Pavol</t>
  </si>
  <si>
    <t>SVK0329</t>
  </si>
  <si>
    <t>Židek</t>
  </si>
  <si>
    <t>Rasťo</t>
  </si>
  <si>
    <t>SVK 0003</t>
  </si>
  <si>
    <t>LK ORAVA</t>
  </si>
  <si>
    <t>Jankovič</t>
  </si>
  <si>
    <t>SVK 0034</t>
  </si>
  <si>
    <t>PICCARD Senec</t>
  </si>
  <si>
    <t>Žideková</t>
  </si>
  <si>
    <t>Vilimová</t>
  </si>
  <si>
    <t>Viktória</t>
  </si>
  <si>
    <t>SVK 0464</t>
  </si>
  <si>
    <t>HU</t>
  </si>
  <si>
    <t>LK Dobšiná</t>
  </si>
  <si>
    <t>Kormošová</t>
  </si>
  <si>
    <t>SVK 0425</t>
  </si>
  <si>
    <t>LK BAŠTA RIM. SOBOTA</t>
  </si>
  <si>
    <t>Veronika</t>
  </si>
  <si>
    <t>SVK 0463</t>
  </si>
  <si>
    <t>NEUFELD</t>
  </si>
  <si>
    <t>JENŐ</t>
  </si>
  <si>
    <t>HUN 3141</t>
  </si>
  <si>
    <t>KERETI TURUL</t>
  </si>
  <si>
    <t>ZAPLATENA JEDNORAZ. LICENCIA</t>
  </si>
  <si>
    <t>LAKATOS</t>
  </si>
  <si>
    <t>TAMÁS</t>
  </si>
  <si>
    <t>HUN 8686</t>
  </si>
  <si>
    <t>UNIKORNISZ</t>
  </si>
  <si>
    <t>Veselý</t>
  </si>
  <si>
    <t>Ľuboš</t>
  </si>
  <si>
    <t>SVK 0465</t>
  </si>
  <si>
    <t>Archery club Geronimo Trnava</t>
  </si>
  <si>
    <t>SVK 0375</t>
  </si>
  <si>
    <t>Archery Club Geronimo Trnava</t>
  </si>
  <si>
    <t>Száraz</t>
  </si>
  <si>
    <t>Attila</t>
  </si>
  <si>
    <t>SVK0114</t>
  </si>
  <si>
    <t>LK Legolas NZ</t>
  </si>
  <si>
    <t>Popovič</t>
  </si>
  <si>
    <t>Gabriel</t>
  </si>
  <si>
    <t>SVK0413</t>
  </si>
  <si>
    <t>I.Č. Lučenec</t>
  </si>
  <si>
    <t>Lévay</t>
  </si>
  <si>
    <t>Tibor</t>
  </si>
  <si>
    <t>SVK 0317</t>
  </si>
  <si>
    <t>GONDA</t>
  </si>
  <si>
    <t>SVK 0523</t>
  </si>
  <si>
    <t>ŽELOVCE</t>
  </si>
  <si>
    <t>ŽUBRIETOVSKY</t>
  </si>
  <si>
    <t>JAROSLAV</t>
  </si>
  <si>
    <t>SVK0563</t>
  </si>
  <si>
    <t>IČ.LUČENEC</t>
  </si>
  <si>
    <t>BENÍK</t>
  </si>
  <si>
    <t>DANIEL</t>
  </si>
  <si>
    <t>SVK 0596</t>
  </si>
  <si>
    <t>GÁBOR</t>
  </si>
  <si>
    <t>HUN 5662</t>
  </si>
  <si>
    <t>Hlavina</t>
  </si>
  <si>
    <t>SVK 0825</t>
  </si>
  <si>
    <t>LK BOJNICE</t>
  </si>
  <si>
    <t>Vilim</t>
  </si>
  <si>
    <t>SVK 0386</t>
  </si>
  <si>
    <t>Hegedűs</t>
  </si>
  <si>
    <t>SVK 0680</t>
  </si>
  <si>
    <t>AKO ORG. ODSTÚPIL PO 21 CIEĽOV</t>
  </si>
  <si>
    <t xml:space="preserve">PAVELEK </t>
  </si>
  <si>
    <t>Martin</t>
  </si>
  <si>
    <t>Antal</t>
  </si>
  <si>
    <t>Marián</t>
  </si>
  <si>
    <t>SVK0287</t>
  </si>
  <si>
    <t>Miženko</t>
  </si>
  <si>
    <t>Radko</t>
  </si>
  <si>
    <t>SVK0733</t>
  </si>
  <si>
    <t>FELEDI</t>
  </si>
  <si>
    <t>Michal</t>
  </si>
  <si>
    <t>Osa</t>
  </si>
  <si>
    <t>Miro</t>
  </si>
  <si>
    <t>svk 621</t>
  </si>
  <si>
    <t>i. č</t>
  </si>
  <si>
    <t>Jacečko</t>
  </si>
  <si>
    <t>SVK 0855</t>
  </si>
  <si>
    <t>Körmöczy</t>
  </si>
  <si>
    <t>Dušan</t>
  </si>
  <si>
    <t>SVK 0637</t>
  </si>
  <si>
    <t>OL</t>
  </si>
  <si>
    <t>xxxx</t>
  </si>
  <si>
    <t>Jónás</t>
  </si>
  <si>
    <t>László</t>
  </si>
  <si>
    <t>SVK0277</t>
  </si>
  <si>
    <t>PBHB</t>
  </si>
  <si>
    <t>Individuálny člen</t>
  </si>
  <si>
    <t>Mezzei</t>
  </si>
  <si>
    <t>SVK0744</t>
  </si>
  <si>
    <t>Kázsmér.ml</t>
  </si>
  <si>
    <t>Július</t>
  </si>
  <si>
    <t>SVK0819</t>
  </si>
  <si>
    <t>Kovács</t>
  </si>
  <si>
    <t>SVK0839</t>
  </si>
  <si>
    <t>Dancs</t>
  </si>
  <si>
    <t>Gergely</t>
  </si>
  <si>
    <t>SVK 0711</t>
  </si>
  <si>
    <t>Giláni</t>
  </si>
  <si>
    <t>SVK758</t>
  </si>
  <si>
    <t>ARQUITIS Blatnica</t>
  </si>
  <si>
    <t xml:space="preserve">Kutas </t>
  </si>
  <si>
    <t>Éva</t>
  </si>
  <si>
    <t>HUN 5763</t>
  </si>
  <si>
    <t>BUDAPEST</t>
  </si>
  <si>
    <t>Kramplová</t>
  </si>
  <si>
    <t>SVK 0611</t>
  </si>
  <si>
    <t>ACGTT</t>
  </si>
  <si>
    <t>Bukovszky</t>
  </si>
  <si>
    <t>Kriszti</t>
  </si>
  <si>
    <t>SVK 0477</t>
  </si>
  <si>
    <t>Pásztorová</t>
  </si>
  <si>
    <t>Regina</t>
  </si>
  <si>
    <t>SVK0840</t>
  </si>
  <si>
    <t>Kyselová</t>
  </si>
  <si>
    <t>Michaela</t>
  </si>
  <si>
    <t>SVK830</t>
  </si>
  <si>
    <t>Dávid</t>
  </si>
  <si>
    <t>Márti</t>
  </si>
  <si>
    <t>SVK 0710</t>
  </si>
  <si>
    <t>Tlacháč</t>
  </si>
  <si>
    <t>Tomáš</t>
  </si>
  <si>
    <t>SVK723</t>
  </si>
  <si>
    <t>TRLB</t>
  </si>
  <si>
    <t>LK Varín</t>
  </si>
  <si>
    <t>Binder</t>
  </si>
  <si>
    <t>SVK0063</t>
  </si>
  <si>
    <t>KŠL Robin ZV</t>
  </si>
  <si>
    <t>Magyarics</t>
  </si>
  <si>
    <t>SVK 0328</t>
  </si>
  <si>
    <t>individuálny člen</t>
  </si>
  <si>
    <t>SVK0713</t>
  </si>
  <si>
    <t>Emanuel</t>
  </si>
  <si>
    <t>Radovan</t>
  </si>
  <si>
    <t>SVK0688</t>
  </si>
  <si>
    <t>XtrnavaX</t>
  </si>
  <si>
    <t>Paľo</t>
  </si>
  <si>
    <t>Bohumil</t>
  </si>
  <si>
    <t>SVK0508</t>
  </si>
  <si>
    <t>LK varín</t>
  </si>
  <si>
    <t>Ďugel</t>
  </si>
  <si>
    <t>SVK0343</t>
  </si>
  <si>
    <t>Kapica</t>
  </si>
  <si>
    <t>Artur</t>
  </si>
  <si>
    <t xml:space="preserve">POL </t>
  </si>
  <si>
    <t>Polska</t>
  </si>
  <si>
    <t>Rédey</t>
  </si>
  <si>
    <t>Zuzka</t>
  </si>
  <si>
    <t>SVK0119</t>
  </si>
  <si>
    <t>Darázs</t>
  </si>
  <si>
    <t>SVK 0497</t>
  </si>
  <si>
    <t>KECZELINÉ</t>
  </si>
  <si>
    <t>HORVÁTH ÉVA</t>
  </si>
  <si>
    <t>HUN 6287</t>
  </si>
  <si>
    <t>Tlacháčová</t>
  </si>
  <si>
    <t>Katarina</t>
  </si>
  <si>
    <t>SVK809</t>
  </si>
  <si>
    <t>Maroš</t>
  </si>
  <si>
    <t>SVK722</t>
  </si>
  <si>
    <t>TRRB</t>
  </si>
  <si>
    <t>Matuško</t>
  </si>
  <si>
    <t>SVK0734</t>
  </si>
  <si>
    <t>Kysel</t>
  </si>
  <si>
    <t>SVK831</t>
  </si>
  <si>
    <t xml:space="preserve">KROTKÁ </t>
  </si>
  <si>
    <t>Stela</t>
  </si>
  <si>
    <t>Svk 0738</t>
  </si>
  <si>
    <t>Branislav</t>
  </si>
  <si>
    <t>SVK724</t>
  </si>
  <si>
    <t xml:space="preserve">KUMŠTÁR </t>
  </si>
  <si>
    <t>Mikołaj</t>
  </si>
  <si>
    <t>Briatka</t>
  </si>
  <si>
    <t>SVK0491</t>
  </si>
  <si>
    <t>Baranyai</t>
  </si>
  <si>
    <t>Zsolt</t>
  </si>
  <si>
    <t>SVK0838</t>
  </si>
  <si>
    <t>LK Hubert Arrows</t>
  </si>
  <si>
    <t>Paškuliak</t>
  </si>
  <si>
    <t>Robert</t>
  </si>
  <si>
    <t>SVK0360</t>
  </si>
  <si>
    <t>Madarász</t>
  </si>
  <si>
    <t>Miklós</t>
  </si>
  <si>
    <t>HUN 7684</t>
  </si>
  <si>
    <t>Vaclavik</t>
  </si>
  <si>
    <t>Richard</t>
  </si>
  <si>
    <t>SVK 955</t>
  </si>
  <si>
    <t>Jan</t>
  </si>
  <si>
    <t>SVK0747</t>
  </si>
  <si>
    <t>Kutiš</t>
  </si>
  <si>
    <t>Andrej</t>
  </si>
  <si>
    <t>xxx</t>
  </si>
  <si>
    <t>Kocourek</t>
  </si>
  <si>
    <t>SVK 0379</t>
  </si>
  <si>
    <t>Piroha</t>
  </si>
  <si>
    <t>SVK556</t>
  </si>
  <si>
    <t>Varga</t>
  </si>
  <si>
    <t>František</t>
  </si>
  <si>
    <t>SVK0818</t>
  </si>
  <si>
    <t>Sendrei</t>
  </si>
  <si>
    <t>SVK 0382</t>
  </si>
  <si>
    <t>LK Legolas Nové Zámky</t>
  </si>
  <si>
    <t>Krištofík</t>
  </si>
  <si>
    <t>SVK 0370</t>
  </si>
  <si>
    <t>AC Geronimo Trnava</t>
  </si>
  <si>
    <t>Rakovská</t>
  </si>
  <si>
    <t>Monika</t>
  </si>
  <si>
    <t>SVK 0655</t>
  </si>
  <si>
    <t>Binderová</t>
  </si>
  <si>
    <t>Tatiana</t>
  </si>
  <si>
    <t>SVK0307</t>
  </si>
  <si>
    <t xml:space="preserve">KUMŠTÁROVÁ </t>
  </si>
  <si>
    <t>Štefaňáková</t>
  </si>
  <si>
    <t>Milada</t>
  </si>
  <si>
    <t>SVK 0716</t>
  </si>
  <si>
    <t>Križanová</t>
  </si>
  <si>
    <t>Henrieta</t>
  </si>
  <si>
    <t>SVK842</t>
  </si>
  <si>
    <t xml:space="preserve">Lengyel </t>
  </si>
  <si>
    <t>Zoltán</t>
  </si>
  <si>
    <t>HUN</t>
  </si>
  <si>
    <t>VETERÁN</t>
  </si>
  <si>
    <t>VM BH(R)</t>
  </si>
  <si>
    <t>Dobos</t>
  </si>
  <si>
    <t>István</t>
  </si>
  <si>
    <t>HAZAHÚZÓ I.E.</t>
  </si>
  <si>
    <t>Komaromi</t>
  </si>
  <si>
    <t>György</t>
  </si>
  <si>
    <t>Móricz</t>
  </si>
  <si>
    <t>Ferencz</t>
  </si>
  <si>
    <t>ADULT</t>
  </si>
  <si>
    <t>AM LB</t>
  </si>
  <si>
    <t>Bach</t>
  </si>
  <si>
    <t>Szilvia</t>
  </si>
  <si>
    <t>AM BB</t>
  </si>
  <si>
    <t>LUDÁNYI</t>
  </si>
  <si>
    <t>Móni</t>
  </si>
  <si>
    <t>AF HB</t>
  </si>
  <si>
    <t>BÁTONYTERENYE</t>
  </si>
  <si>
    <t xml:space="preserve">NAGY </t>
  </si>
  <si>
    <t>FERENC</t>
  </si>
  <si>
    <t>HUN 7262</t>
  </si>
  <si>
    <t>AM BH(R)</t>
  </si>
  <si>
    <t xml:space="preserve">Török </t>
  </si>
  <si>
    <t>Róbert</t>
  </si>
  <si>
    <t>Szücs</t>
  </si>
  <si>
    <t>Bence</t>
  </si>
  <si>
    <t>JM BH(R)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</si>
</sst>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12"/>
      <name val="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5" fillId="2" borderId="1" xfId="0" applyFont="1" applyFill="1" applyBorder="1" applyAlignment="1">
      <alignment wrapText="1"/>
    </xf>
    <xf numFmtId="164" fontId="6" fillId="2" borderId="1" xfId="0" applyFont="1" applyFill="1" applyBorder="1" applyAlignment="1">
      <alignment wrapText="1"/>
    </xf>
    <xf numFmtId="164" fontId="7" fillId="2" borderId="1" xfId="0" applyFont="1" applyFill="1" applyBorder="1" applyAlignment="1">
      <alignment wrapText="1"/>
    </xf>
    <xf numFmtId="164" fontId="7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right" vertical="top" wrapText="1"/>
    </xf>
    <xf numFmtId="164" fontId="4" fillId="2" borderId="1" xfId="0" applyFont="1" applyFill="1" applyBorder="1" applyAlignment="1">
      <alignment horizontal="right" vertical="top"/>
    </xf>
    <xf numFmtId="164" fontId="8" fillId="2" borderId="1" xfId="0" applyFont="1" applyFill="1" applyBorder="1" applyAlignment="1">
      <alignment vertical="top"/>
    </xf>
    <xf numFmtId="164" fontId="4" fillId="2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5" fillId="0" borderId="1" xfId="0" applyFont="1" applyBorder="1" applyAlignment="1">
      <alignment wrapText="1"/>
    </xf>
    <xf numFmtId="164" fontId="6" fillId="0" borderId="1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7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top" wrapText="1"/>
    </xf>
    <xf numFmtId="164" fontId="4" fillId="0" borderId="1" xfId="0" applyFont="1" applyFill="1" applyBorder="1" applyAlignment="1">
      <alignment horizontal="right" vertical="top"/>
    </xf>
    <xf numFmtId="164" fontId="8" fillId="0" borderId="1" xfId="0" applyFont="1" applyFill="1" applyBorder="1" applyAlignment="1">
      <alignment vertical="top"/>
    </xf>
    <xf numFmtId="164" fontId="4" fillId="0" borderId="1" xfId="0" applyFont="1" applyBorder="1" applyAlignment="1">
      <alignment/>
    </xf>
    <xf numFmtId="164" fontId="0" fillId="3" borderId="0" xfId="0" applyFont="1" applyFill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5" fillId="0" borderId="1" xfId="0" applyFont="1" applyBorder="1" applyAlignment="1">
      <alignment wrapText="1"/>
    </xf>
    <xf numFmtId="164" fontId="6" fillId="0" borderId="1" xfId="0" applyFont="1" applyBorder="1" applyAlignment="1">
      <alignment wrapText="1"/>
    </xf>
    <xf numFmtId="164" fontId="7" fillId="0" borderId="1" xfId="0" applyFont="1" applyBorder="1" applyAlignment="1">
      <alignment horizontal="left" wrapText="1"/>
    </xf>
    <xf numFmtId="164" fontId="7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4" fillId="3" borderId="1" xfId="0" applyFont="1" applyFill="1" applyBorder="1" applyAlignment="1">
      <alignment/>
    </xf>
    <xf numFmtId="164" fontId="0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128</xdr:row>
      <xdr:rowOff>9525</xdr:rowOff>
    </xdr:from>
    <xdr:to>
      <xdr:col>5</xdr:col>
      <xdr:colOff>523875</xdr:colOff>
      <xdr:row>130</xdr:row>
      <xdr:rowOff>133350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238250" y="21336000"/>
          <a:ext cx="4105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128</xdr:row>
      <xdr:rowOff>9525</xdr:rowOff>
    </xdr:from>
    <xdr:to>
      <xdr:col>5</xdr:col>
      <xdr:colOff>323850</xdr:colOff>
      <xdr:row>130</xdr:row>
      <xdr:rowOff>133350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238250" y="21336000"/>
          <a:ext cx="390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</xdr:row>
      <xdr:rowOff>9525</xdr:rowOff>
    </xdr:from>
    <xdr:to>
      <xdr:col>7</xdr:col>
      <xdr:colOff>47625</xdr:colOff>
      <xdr:row>130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5781675" y="213360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128</xdr:row>
      <xdr:rowOff>9525</xdr:rowOff>
    </xdr:from>
    <xdr:to>
      <xdr:col>5</xdr:col>
      <xdr:colOff>523875</xdr:colOff>
      <xdr:row>131</xdr:row>
      <xdr:rowOff>66675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238250" y="21336000"/>
          <a:ext cx="4105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128</xdr:row>
      <xdr:rowOff>9525</xdr:rowOff>
    </xdr:from>
    <xdr:to>
      <xdr:col>5</xdr:col>
      <xdr:colOff>323850</xdr:colOff>
      <xdr:row>131</xdr:row>
      <xdr:rowOff>66675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1238250" y="21336000"/>
          <a:ext cx="3905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</xdr:row>
      <xdr:rowOff>9525</xdr:rowOff>
    </xdr:from>
    <xdr:to>
      <xdr:col>7</xdr:col>
      <xdr:colOff>38100</xdr:colOff>
      <xdr:row>131</xdr:row>
      <xdr:rowOff>66675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5781675" y="21336000"/>
          <a:ext cx="3429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128</xdr:row>
      <xdr:rowOff>9525</xdr:rowOff>
    </xdr:from>
    <xdr:to>
      <xdr:col>5</xdr:col>
      <xdr:colOff>523875</xdr:colOff>
      <xdr:row>130</xdr:row>
      <xdr:rowOff>133350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1238250" y="21336000"/>
          <a:ext cx="4105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128</xdr:row>
      <xdr:rowOff>9525</xdr:rowOff>
    </xdr:from>
    <xdr:to>
      <xdr:col>5</xdr:col>
      <xdr:colOff>323850</xdr:colOff>
      <xdr:row>130</xdr:row>
      <xdr:rowOff>133350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1238250" y="21336000"/>
          <a:ext cx="390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</xdr:row>
      <xdr:rowOff>9525</xdr:rowOff>
    </xdr:from>
    <xdr:to>
      <xdr:col>7</xdr:col>
      <xdr:colOff>47625</xdr:colOff>
      <xdr:row>130</xdr:row>
      <xdr:rowOff>133350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5781675" y="21336000"/>
          <a:ext cx="352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128</xdr:row>
      <xdr:rowOff>9525</xdr:rowOff>
    </xdr:from>
    <xdr:to>
      <xdr:col>5</xdr:col>
      <xdr:colOff>523875</xdr:colOff>
      <xdr:row>131</xdr:row>
      <xdr:rowOff>66675</xdr:rowOff>
    </xdr:to>
    <xdr:sp fLocksText="0">
      <xdr:nvSpPr>
        <xdr:cNvPr id="10" name="Text 1"/>
        <xdr:cNvSpPr txBox="1">
          <a:spLocks noChangeArrowheads="1"/>
        </xdr:cNvSpPr>
      </xdr:nvSpPr>
      <xdr:spPr>
        <a:xfrm>
          <a:off x="1238250" y="21336000"/>
          <a:ext cx="4105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128</xdr:row>
      <xdr:rowOff>9525</xdr:rowOff>
    </xdr:from>
    <xdr:to>
      <xdr:col>5</xdr:col>
      <xdr:colOff>323850</xdr:colOff>
      <xdr:row>131</xdr:row>
      <xdr:rowOff>66675</xdr:rowOff>
    </xdr:to>
    <xdr:sp fLocksText="0">
      <xdr:nvSpPr>
        <xdr:cNvPr id="11" name="Text 1"/>
        <xdr:cNvSpPr txBox="1">
          <a:spLocks noChangeArrowheads="1"/>
        </xdr:cNvSpPr>
      </xdr:nvSpPr>
      <xdr:spPr>
        <a:xfrm>
          <a:off x="1238250" y="21336000"/>
          <a:ext cx="3905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</xdr:row>
      <xdr:rowOff>9525</xdr:rowOff>
    </xdr:from>
    <xdr:to>
      <xdr:col>7</xdr:col>
      <xdr:colOff>38100</xdr:colOff>
      <xdr:row>131</xdr:row>
      <xdr:rowOff>66675</xdr:rowOff>
    </xdr:to>
    <xdr:sp fLocksText="0">
      <xdr:nvSpPr>
        <xdr:cNvPr id="12" name="Text 1"/>
        <xdr:cNvSpPr txBox="1">
          <a:spLocks noChangeArrowheads="1"/>
        </xdr:cNvSpPr>
      </xdr:nvSpPr>
      <xdr:spPr>
        <a:xfrm>
          <a:off x="5781675" y="21336000"/>
          <a:ext cx="3429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128</xdr:row>
      <xdr:rowOff>9525</xdr:rowOff>
    </xdr:from>
    <xdr:to>
      <xdr:col>5</xdr:col>
      <xdr:colOff>581025</xdr:colOff>
      <xdr:row>130</xdr:row>
      <xdr:rowOff>133350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1266825" y="21336000"/>
          <a:ext cx="41338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128</xdr:row>
      <xdr:rowOff>9525</xdr:rowOff>
    </xdr:from>
    <xdr:to>
      <xdr:col>5</xdr:col>
      <xdr:colOff>381000</xdr:colOff>
      <xdr:row>130</xdr:row>
      <xdr:rowOff>133350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1266825" y="21336000"/>
          <a:ext cx="39338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128</xdr:row>
      <xdr:rowOff>9525</xdr:rowOff>
    </xdr:from>
    <xdr:to>
      <xdr:col>7</xdr:col>
      <xdr:colOff>123825</xdr:colOff>
      <xdr:row>130</xdr:row>
      <xdr:rowOff>133350</xdr:rowOff>
    </xdr:to>
    <xdr:sp fLocksText="0">
      <xdr:nvSpPr>
        <xdr:cNvPr id="15" name="Text 1"/>
        <xdr:cNvSpPr txBox="1">
          <a:spLocks noChangeArrowheads="1"/>
        </xdr:cNvSpPr>
      </xdr:nvSpPr>
      <xdr:spPr>
        <a:xfrm>
          <a:off x="6019800" y="21336000"/>
          <a:ext cx="190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128</xdr:row>
      <xdr:rowOff>9525</xdr:rowOff>
    </xdr:from>
    <xdr:to>
      <xdr:col>5</xdr:col>
      <xdr:colOff>581025</xdr:colOff>
      <xdr:row>131</xdr:row>
      <xdr:rowOff>66675</xdr:rowOff>
    </xdr:to>
    <xdr:sp fLocksText="0">
      <xdr:nvSpPr>
        <xdr:cNvPr id="16" name="Text 1"/>
        <xdr:cNvSpPr txBox="1">
          <a:spLocks noChangeArrowheads="1"/>
        </xdr:cNvSpPr>
      </xdr:nvSpPr>
      <xdr:spPr>
        <a:xfrm>
          <a:off x="1266825" y="21336000"/>
          <a:ext cx="4133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128</xdr:row>
      <xdr:rowOff>9525</xdr:rowOff>
    </xdr:from>
    <xdr:to>
      <xdr:col>5</xdr:col>
      <xdr:colOff>381000</xdr:colOff>
      <xdr:row>131</xdr:row>
      <xdr:rowOff>66675</xdr:rowOff>
    </xdr:to>
    <xdr:sp fLocksText="0">
      <xdr:nvSpPr>
        <xdr:cNvPr id="17" name="Text 1"/>
        <xdr:cNvSpPr txBox="1">
          <a:spLocks noChangeArrowheads="1"/>
        </xdr:cNvSpPr>
      </xdr:nvSpPr>
      <xdr:spPr>
        <a:xfrm>
          <a:off x="1266825" y="21336000"/>
          <a:ext cx="3933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128</xdr:row>
      <xdr:rowOff>9525</xdr:rowOff>
    </xdr:from>
    <xdr:to>
      <xdr:col>7</xdr:col>
      <xdr:colOff>123825</xdr:colOff>
      <xdr:row>131</xdr:row>
      <xdr:rowOff>66675</xdr:rowOff>
    </xdr:to>
    <xdr:sp fLocksText="0">
      <xdr:nvSpPr>
        <xdr:cNvPr id="18" name="Text 1"/>
        <xdr:cNvSpPr txBox="1">
          <a:spLocks noChangeArrowheads="1"/>
        </xdr:cNvSpPr>
      </xdr:nvSpPr>
      <xdr:spPr>
        <a:xfrm>
          <a:off x="6019800" y="21336000"/>
          <a:ext cx="1905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128</xdr:row>
      <xdr:rowOff>9525</xdr:rowOff>
    </xdr:from>
    <xdr:to>
      <xdr:col>15</xdr:col>
      <xdr:colOff>9525</xdr:colOff>
      <xdr:row>128</xdr:row>
      <xdr:rowOff>114300</xdr:rowOff>
    </xdr:to>
    <xdr:sp fLocksText="0">
      <xdr:nvSpPr>
        <xdr:cNvPr id="19" name="Text 1"/>
        <xdr:cNvSpPr txBox="1">
          <a:spLocks noChangeArrowheads="1"/>
        </xdr:cNvSpPr>
      </xdr:nvSpPr>
      <xdr:spPr>
        <a:xfrm>
          <a:off x="10706100" y="21336000"/>
          <a:ext cx="914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128</xdr:row>
      <xdr:rowOff>9525</xdr:rowOff>
    </xdr:from>
    <xdr:to>
      <xdr:col>14</xdr:col>
      <xdr:colOff>466725</xdr:colOff>
      <xdr:row>128</xdr:row>
      <xdr:rowOff>114300</xdr:rowOff>
    </xdr:to>
    <xdr:sp fLocksText="0">
      <xdr:nvSpPr>
        <xdr:cNvPr id="20" name="Text 1"/>
        <xdr:cNvSpPr txBox="1">
          <a:spLocks noChangeArrowheads="1"/>
        </xdr:cNvSpPr>
      </xdr:nvSpPr>
      <xdr:spPr>
        <a:xfrm>
          <a:off x="10706100" y="21336000"/>
          <a:ext cx="838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128</xdr:row>
      <xdr:rowOff>9525</xdr:rowOff>
    </xdr:from>
    <xdr:to>
      <xdr:col>14</xdr:col>
      <xdr:colOff>371475</xdr:colOff>
      <xdr:row>128</xdr:row>
      <xdr:rowOff>114300</xdr:rowOff>
    </xdr:to>
    <xdr:sp fLocksText="0">
      <xdr:nvSpPr>
        <xdr:cNvPr id="21" name="Text 1"/>
        <xdr:cNvSpPr txBox="1">
          <a:spLocks noChangeArrowheads="1"/>
        </xdr:cNvSpPr>
      </xdr:nvSpPr>
      <xdr:spPr>
        <a:xfrm>
          <a:off x="10706100" y="21336000"/>
          <a:ext cx="742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128</xdr:row>
      <xdr:rowOff>9525</xdr:rowOff>
    </xdr:from>
    <xdr:to>
      <xdr:col>14</xdr:col>
      <xdr:colOff>47625</xdr:colOff>
      <xdr:row>128</xdr:row>
      <xdr:rowOff>114300</xdr:rowOff>
    </xdr:to>
    <xdr:sp fLocksText="0">
      <xdr:nvSpPr>
        <xdr:cNvPr id="22" name="Text 1"/>
        <xdr:cNvSpPr txBox="1">
          <a:spLocks noChangeArrowheads="1"/>
        </xdr:cNvSpPr>
      </xdr:nvSpPr>
      <xdr:spPr>
        <a:xfrm>
          <a:off x="10706100" y="21336000"/>
          <a:ext cx="419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128</xdr:row>
      <xdr:rowOff>9525</xdr:rowOff>
    </xdr:from>
    <xdr:to>
      <xdr:col>8</xdr:col>
      <xdr:colOff>609600</xdr:colOff>
      <xdr:row>133</xdr:row>
      <xdr:rowOff>9525</xdr:rowOff>
    </xdr:to>
    <xdr:sp fLocksText="0">
      <xdr:nvSpPr>
        <xdr:cNvPr id="23" name="Text 1"/>
        <xdr:cNvSpPr txBox="1">
          <a:spLocks noChangeArrowheads="1"/>
        </xdr:cNvSpPr>
      </xdr:nvSpPr>
      <xdr:spPr>
        <a:xfrm>
          <a:off x="5505450" y="21336000"/>
          <a:ext cx="23050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128</xdr:row>
      <xdr:rowOff>9525</xdr:rowOff>
    </xdr:from>
    <xdr:to>
      <xdr:col>14</xdr:col>
      <xdr:colOff>266700</xdr:colOff>
      <xdr:row>131</xdr:row>
      <xdr:rowOff>9525</xdr:rowOff>
    </xdr:to>
    <xdr:sp fLocksText="0">
      <xdr:nvSpPr>
        <xdr:cNvPr id="24" name="Text 1"/>
        <xdr:cNvSpPr txBox="1">
          <a:spLocks noChangeArrowheads="1"/>
        </xdr:cNvSpPr>
      </xdr:nvSpPr>
      <xdr:spPr>
        <a:xfrm>
          <a:off x="11229975" y="21336000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128</xdr:row>
      <xdr:rowOff>9525</xdr:rowOff>
    </xdr:from>
    <xdr:to>
      <xdr:col>14</xdr:col>
      <xdr:colOff>466725</xdr:colOff>
      <xdr:row>130</xdr:row>
      <xdr:rowOff>133350</xdr:rowOff>
    </xdr:to>
    <xdr:sp fLocksText="0">
      <xdr:nvSpPr>
        <xdr:cNvPr id="25" name="Text 1"/>
        <xdr:cNvSpPr txBox="1">
          <a:spLocks noChangeArrowheads="1"/>
        </xdr:cNvSpPr>
      </xdr:nvSpPr>
      <xdr:spPr>
        <a:xfrm>
          <a:off x="10706100" y="21336000"/>
          <a:ext cx="838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128</xdr:row>
      <xdr:rowOff>9525</xdr:rowOff>
    </xdr:from>
    <xdr:to>
      <xdr:col>14</xdr:col>
      <xdr:colOff>371475</xdr:colOff>
      <xdr:row>130</xdr:row>
      <xdr:rowOff>133350</xdr:rowOff>
    </xdr:to>
    <xdr:sp fLocksText="0">
      <xdr:nvSpPr>
        <xdr:cNvPr id="26" name="Text 1"/>
        <xdr:cNvSpPr txBox="1">
          <a:spLocks noChangeArrowheads="1"/>
        </xdr:cNvSpPr>
      </xdr:nvSpPr>
      <xdr:spPr>
        <a:xfrm>
          <a:off x="10706100" y="21336000"/>
          <a:ext cx="742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128</xdr:row>
      <xdr:rowOff>9525</xdr:rowOff>
    </xdr:from>
    <xdr:to>
      <xdr:col>14</xdr:col>
      <xdr:colOff>47625</xdr:colOff>
      <xdr:row>130</xdr:row>
      <xdr:rowOff>133350</xdr:rowOff>
    </xdr:to>
    <xdr:sp fLocksText="0">
      <xdr:nvSpPr>
        <xdr:cNvPr id="27" name="Text 1"/>
        <xdr:cNvSpPr txBox="1">
          <a:spLocks noChangeArrowheads="1"/>
        </xdr:cNvSpPr>
      </xdr:nvSpPr>
      <xdr:spPr>
        <a:xfrm>
          <a:off x="10706100" y="21336000"/>
          <a:ext cx="419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129</xdr:row>
      <xdr:rowOff>104775</xdr:rowOff>
    </xdr:from>
    <xdr:to>
      <xdr:col>5</xdr:col>
      <xdr:colOff>590550</xdr:colOff>
      <xdr:row>130</xdr:row>
      <xdr:rowOff>142875</xdr:rowOff>
    </xdr:to>
    <xdr:sp fLocksText="0">
      <xdr:nvSpPr>
        <xdr:cNvPr id="28" name="Text 1"/>
        <xdr:cNvSpPr txBox="1">
          <a:spLocks noChangeArrowheads="1"/>
        </xdr:cNvSpPr>
      </xdr:nvSpPr>
      <xdr:spPr>
        <a:xfrm>
          <a:off x="1266825" y="21593175"/>
          <a:ext cx="414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129</xdr:row>
      <xdr:rowOff>104775</xdr:rowOff>
    </xdr:from>
    <xdr:to>
      <xdr:col>5</xdr:col>
      <xdr:colOff>381000</xdr:colOff>
      <xdr:row>130</xdr:row>
      <xdr:rowOff>142875</xdr:rowOff>
    </xdr:to>
    <xdr:sp fLocksText="0">
      <xdr:nvSpPr>
        <xdr:cNvPr id="29" name="Text 1"/>
        <xdr:cNvSpPr txBox="1">
          <a:spLocks noChangeArrowheads="1"/>
        </xdr:cNvSpPr>
      </xdr:nvSpPr>
      <xdr:spPr>
        <a:xfrm>
          <a:off x="1266825" y="21593175"/>
          <a:ext cx="393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129</xdr:row>
      <xdr:rowOff>104775</xdr:rowOff>
    </xdr:from>
    <xdr:to>
      <xdr:col>7</xdr:col>
      <xdr:colOff>142875</xdr:colOff>
      <xdr:row>130</xdr:row>
      <xdr:rowOff>142875</xdr:rowOff>
    </xdr:to>
    <xdr:sp fLocksText="0">
      <xdr:nvSpPr>
        <xdr:cNvPr id="30" name="Text 1"/>
        <xdr:cNvSpPr txBox="1">
          <a:spLocks noChangeArrowheads="1"/>
        </xdr:cNvSpPr>
      </xdr:nvSpPr>
      <xdr:spPr>
        <a:xfrm>
          <a:off x="6019800" y="215931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129</xdr:row>
      <xdr:rowOff>161925</xdr:rowOff>
    </xdr:from>
    <xdr:to>
      <xdr:col>14</xdr:col>
      <xdr:colOff>266700</xdr:colOff>
      <xdr:row>133</xdr:row>
      <xdr:rowOff>9525</xdr:rowOff>
    </xdr:to>
    <xdr:sp fLocksText="0">
      <xdr:nvSpPr>
        <xdr:cNvPr id="31" name="Text 1"/>
        <xdr:cNvSpPr txBox="1">
          <a:spLocks noChangeArrowheads="1"/>
        </xdr:cNvSpPr>
      </xdr:nvSpPr>
      <xdr:spPr>
        <a:xfrm>
          <a:off x="11229975" y="21650325"/>
          <a:ext cx="1143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</xdr:row>
      <xdr:rowOff>9525</xdr:rowOff>
    </xdr:from>
    <xdr:to>
      <xdr:col>7</xdr:col>
      <xdr:colOff>47625</xdr:colOff>
      <xdr:row>130</xdr:row>
      <xdr:rowOff>123825</xdr:rowOff>
    </xdr:to>
    <xdr:sp fLocksText="0">
      <xdr:nvSpPr>
        <xdr:cNvPr id="32" name="Text 1"/>
        <xdr:cNvSpPr txBox="1">
          <a:spLocks noChangeArrowheads="1"/>
        </xdr:cNvSpPr>
      </xdr:nvSpPr>
      <xdr:spPr>
        <a:xfrm>
          <a:off x="5781675" y="213360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</xdr:row>
      <xdr:rowOff>9525</xdr:rowOff>
    </xdr:from>
    <xdr:to>
      <xdr:col>7</xdr:col>
      <xdr:colOff>47625</xdr:colOff>
      <xdr:row>130</xdr:row>
      <xdr:rowOff>123825</xdr:rowOff>
    </xdr:to>
    <xdr:sp fLocksText="0">
      <xdr:nvSpPr>
        <xdr:cNvPr id="33" name="Text 1"/>
        <xdr:cNvSpPr txBox="1">
          <a:spLocks noChangeArrowheads="1"/>
        </xdr:cNvSpPr>
      </xdr:nvSpPr>
      <xdr:spPr>
        <a:xfrm>
          <a:off x="5781675" y="21336000"/>
          <a:ext cx="352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128</xdr:row>
      <xdr:rowOff>9525</xdr:rowOff>
    </xdr:from>
    <xdr:to>
      <xdr:col>7</xdr:col>
      <xdr:colOff>123825</xdr:colOff>
      <xdr:row>130</xdr:row>
      <xdr:rowOff>123825</xdr:rowOff>
    </xdr:to>
    <xdr:sp fLocksText="0">
      <xdr:nvSpPr>
        <xdr:cNvPr id="34" name="Text 1"/>
        <xdr:cNvSpPr txBox="1">
          <a:spLocks noChangeArrowheads="1"/>
        </xdr:cNvSpPr>
      </xdr:nvSpPr>
      <xdr:spPr>
        <a:xfrm>
          <a:off x="6019800" y="21336000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</xdr:row>
      <xdr:rowOff>9525</xdr:rowOff>
    </xdr:from>
    <xdr:to>
      <xdr:col>7</xdr:col>
      <xdr:colOff>47625</xdr:colOff>
      <xdr:row>131</xdr:row>
      <xdr:rowOff>9525</xdr:rowOff>
    </xdr:to>
    <xdr:sp fLocksText="0">
      <xdr:nvSpPr>
        <xdr:cNvPr id="35" name="Text 1"/>
        <xdr:cNvSpPr txBox="1">
          <a:spLocks noChangeArrowheads="1"/>
        </xdr:cNvSpPr>
      </xdr:nvSpPr>
      <xdr:spPr>
        <a:xfrm>
          <a:off x="5781675" y="21336000"/>
          <a:ext cx="352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128</xdr:row>
      <xdr:rowOff>9525</xdr:rowOff>
    </xdr:from>
    <xdr:to>
      <xdr:col>7</xdr:col>
      <xdr:colOff>47625</xdr:colOff>
      <xdr:row>131</xdr:row>
      <xdr:rowOff>9525</xdr:rowOff>
    </xdr:to>
    <xdr:sp fLocksText="0">
      <xdr:nvSpPr>
        <xdr:cNvPr id="36" name="Text 1"/>
        <xdr:cNvSpPr txBox="1">
          <a:spLocks noChangeArrowheads="1"/>
        </xdr:cNvSpPr>
      </xdr:nvSpPr>
      <xdr:spPr>
        <a:xfrm>
          <a:off x="5781675" y="21336000"/>
          <a:ext cx="352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128</xdr:row>
      <xdr:rowOff>9525</xdr:rowOff>
    </xdr:from>
    <xdr:to>
      <xdr:col>7</xdr:col>
      <xdr:colOff>123825</xdr:colOff>
      <xdr:row>131</xdr:row>
      <xdr:rowOff>9525</xdr:rowOff>
    </xdr:to>
    <xdr:sp fLocksText="0">
      <xdr:nvSpPr>
        <xdr:cNvPr id="37" name="Text 1"/>
        <xdr:cNvSpPr txBox="1">
          <a:spLocks noChangeArrowheads="1"/>
        </xdr:cNvSpPr>
      </xdr:nvSpPr>
      <xdr:spPr>
        <a:xfrm>
          <a:off x="6019800" y="21336000"/>
          <a:ext cx="190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161925</xdr:rowOff>
    </xdr:from>
    <xdr:to>
      <xdr:col>7</xdr:col>
      <xdr:colOff>47625</xdr:colOff>
      <xdr:row>132</xdr:row>
      <xdr:rowOff>161925</xdr:rowOff>
    </xdr:to>
    <xdr:sp fLocksText="0">
      <xdr:nvSpPr>
        <xdr:cNvPr id="38" name="Text 1"/>
        <xdr:cNvSpPr txBox="1">
          <a:spLocks noChangeArrowheads="1"/>
        </xdr:cNvSpPr>
      </xdr:nvSpPr>
      <xdr:spPr>
        <a:xfrm>
          <a:off x="5781675" y="21650325"/>
          <a:ext cx="352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129</xdr:row>
      <xdr:rowOff>161925</xdr:rowOff>
    </xdr:from>
    <xdr:to>
      <xdr:col>7</xdr:col>
      <xdr:colOff>47625</xdr:colOff>
      <xdr:row>132</xdr:row>
      <xdr:rowOff>161925</xdr:rowOff>
    </xdr:to>
    <xdr:sp fLocksText="0">
      <xdr:nvSpPr>
        <xdr:cNvPr id="39" name="Text 1"/>
        <xdr:cNvSpPr txBox="1">
          <a:spLocks noChangeArrowheads="1"/>
        </xdr:cNvSpPr>
      </xdr:nvSpPr>
      <xdr:spPr>
        <a:xfrm>
          <a:off x="5781675" y="21650325"/>
          <a:ext cx="352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129</xdr:row>
      <xdr:rowOff>161925</xdr:rowOff>
    </xdr:from>
    <xdr:to>
      <xdr:col>7</xdr:col>
      <xdr:colOff>123825</xdr:colOff>
      <xdr:row>132</xdr:row>
      <xdr:rowOff>161925</xdr:rowOff>
    </xdr:to>
    <xdr:sp fLocksText="0">
      <xdr:nvSpPr>
        <xdr:cNvPr id="40" name="Text 1"/>
        <xdr:cNvSpPr txBox="1">
          <a:spLocks noChangeArrowheads="1"/>
        </xdr:cNvSpPr>
      </xdr:nvSpPr>
      <xdr:spPr>
        <a:xfrm>
          <a:off x="6019800" y="21650325"/>
          <a:ext cx="190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zoomScale="90" zoomScaleNormal="90" workbookViewId="0" topLeftCell="A111">
      <selection activeCell="C117" sqref="C117:O117"/>
    </sheetView>
  </sheetViews>
  <sheetFormatPr defaultColWidth="12.57421875" defaultRowHeight="12.75"/>
  <cols>
    <col min="1" max="1" width="4.421875" style="1" customWidth="1"/>
    <col min="2" max="2" width="4.421875" style="2" customWidth="1"/>
    <col min="3" max="3" width="26.00390625" style="3" customWidth="1"/>
    <col min="4" max="4" width="24.00390625" style="4" customWidth="1"/>
    <col min="5" max="5" width="13.421875" style="5" customWidth="1"/>
    <col min="6" max="6" width="14.28125" style="6" customWidth="1"/>
    <col min="7" max="7" width="4.7109375" style="5" customWidth="1"/>
    <col min="8" max="8" width="16.7109375" style="7" customWidth="1"/>
    <col min="9" max="9" width="36.00390625" style="5" customWidth="1"/>
    <col min="10" max="14" width="4.421875" style="8" customWidth="1"/>
    <col min="15" max="15" width="8.00390625" style="0" customWidth="1"/>
    <col min="16" max="16" width="5.00390625" style="5" customWidth="1"/>
    <col min="17" max="16384" width="11.57421875" style="0" customWidth="1"/>
  </cols>
  <sheetData>
    <row r="1" spans="1:16" ht="18.75" customHeight="1">
      <c r="A1"/>
      <c r="B1" s="9"/>
      <c r="C1" s="10"/>
      <c r="D1" s="11"/>
      <c r="E1" s="12"/>
      <c r="F1" s="13"/>
      <c r="G1" s="14"/>
      <c r="H1" s="15"/>
      <c r="I1" s="12"/>
      <c r="J1" s="16"/>
      <c r="K1" s="16"/>
      <c r="L1" s="16"/>
      <c r="M1" s="16"/>
      <c r="N1" s="17"/>
      <c r="O1" s="18"/>
      <c r="P1" s="19"/>
    </row>
    <row r="2" spans="1:16" ht="12.75">
      <c r="A2" s="1">
        <v>1</v>
      </c>
      <c r="B2" s="20">
        <v>30</v>
      </c>
      <c r="C2" s="21" t="s">
        <v>0</v>
      </c>
      <c r="D2" s="22" t="s">
        <v>1</v>
      </c>
      <c r="E2" s="23" t="s">
        <v>2</v>
      </c>
      <c r="F2" s="24" t="s">
        <v>3</v>
      </c>
      <c r="G2" s="25"/>
      <c r="H2" s="26" t="s">
        <v>4</v>
      </c>
      <c r="I2" s="23" t="s">
        <v>5</v>
      </c>
      <c r="J2" s="27">
        <v>9</v>
      </c>
      <c r="K2" s="27">
        <v>10</v>
      </c>
      <c r="L2" s="27">
        <v>20</v>
      </c>
      <c r="M2" s="27">
        <v>9</v>
      </c>
      <c r="N2" s="28">
        <v>0</v>
      </c>
      <c r="O2" s="29">
        <f>J2*11+K2*10+L2*8+M2*5</f>
        <v>404</v>
      </c>
      <c r="P2" s="30">
        <f>J2+K2+L2+M2+N2</f>
        <v>48</v>
      </c>
    </row>
    <row r="3" spans="1:16" ht="12.75">
      <c r="A3" s="1">
        <v>2</v>
      </c>
      <c r="B3" s="20">
        <v>27</v>
      </c>
      <c r="C3" s="21" t="s">
        <v>6</v>
      </c>
      <c r="D3" s="22" t="s">
        <v>7</v>
      </c>
      <c r="E3" s="23" t="s">
        <v>8</v>
      </c>
      <c r="F3" s="24" t="s">
        <v>3</v>
      </c>
      <c r="G3" s="25"/>
      <c r="H3" s="26" t="s">
        <v>4</v>
      </c>
      <c r="I3" s="23" t="s">
        <v>9</v>
      </c>
      <c r="J3" s="27">
        <v>2</v>
      </c>
      <c r="K3" s="27">
        <v>8</v>
      </c>
      <c r="L3" s="27">
        <v>22</v>
      </c>
      <c r="M3" s="27">
        <v>15</v>
      </c>
      <c r="N3" s="28">
        <v>1</v>
      </c>
      <c r="O3" s="29">
        <f>J3*11+K3*10+L3*8+M3*5</f>
        <v>353</v>
      </c>
      <c r="P3" s="30">
        <f>J3+K3+L3+M3+N3</f>
        <v>48</v>
      </c>
    </row>
    <row r="4" spans="1:16" ht="12.75">
      <c r="A4" s="1">
        <v>3</v>
      </c>
      <c r="B4" s="20">
        <v>24</v>
      </c>
      <c r="C4" s="21" t="s">
        <v>10</v>
      </c>
      <c r="D4" s="22" t="s">
        <v>11</v>
      </c>
      <c r="E4" s="23" t="s">
        <v>12</v>
      </c>
      <c r="F4" s="24" t="s">
        <v>3</v>
      </c>
      <c r="G4" s="25"/>
      <c r="H4" s="26" t="s">
        <v>4</v>
      </c>
      <c r="I4" s="23" t="s">
        <v>13</v>
      </c>
      <c r="J4" s="27">
        <v>2</v>
      </c>
      <c r="K4" s="27">
        <v>2</v>
      </c>
      <c r="L4" s="27">
        <v>11</v>
      </c>
      <c r="M4" s="27">
        <v>20</v>
      </c>
      <c r="N4" s="28">
        <v>13</v>
      </c>
      <c r="O4" s="29">
        <f>J4*11+K4*10+L4*8+M4*5</f>
        <v>230</v>
      </c>
      <c r="P4" s="30">
        <f>J4+K4+L4+M4+N4</f>
        <v>48</v>
      </c>
    </row>
    <row r="5" spans="1:16" ht="12.75">
      <c r="A5" s="1">
        <v>4</v>
      </c>
      <c r="B5" s="20">
        <v>21</v>
      </c>
      <c r="C5" s="21" t="s">
        <v>14</v>
      </c>
      <c r="D5" s="22" t="s">
        <v>15</v>
      </c>
      <c r="E5" s="23" t="s">
        <v>16</v>
      </c>
      <c r="F5" s="24" t="s">
        <v>3</v>
      </c>
      <c r="G5" s="25"/>
      <c r="H5" s="26" t="s">
        <v>4</v>
      </c>
      <c r="I5" s="23" t="s">
        <v>5</v>
      </c>
      <c r="J5" s="27">
        <v>0</v>
      </c>
      <c r="K5" s="27">
        <v>3</v>
      </c>
      <c r="L5" s="27">
        <v>10</v>
      </c>
      <c r="M5" s="27">
        <v>22</v>
      </c>
      <c r="N5" s="28">
        <v>13</v>
      </c>
      <c r="O5" s="29">
        <f>J5*11+K5*10+L5*8+M5*5</f>
        <v>220</v>
      </c>
      <c r="P5" s="30">
        <f>J5+K5+L5+M5+N5</f>
        <v>48</v>
      </c>
    </row>
    <row r="6" spans="2:16" ht="12.75">
      <c r="B6" s="20"/>
      <c r="C6" s="21"/>
      <c r="D6" s="22"/>
      <c r="E6" s="23"/>
      <c r="F6" s="24"/>
      <c r="G6" s="25"/>
      <c r="H6" s="26"/>
      <c r="I6" s="23"/>
      <c r="J6" s="27"/>
      <c r="K6" s="27"/>
      <c r="L6" s="27"/>
      <c r="M6" s="27"/>
      <c r="N6" s="28"/>
      <c r="O6" s="29"/>
      <c r="P6" s="30"/>
    </row>
    <row r="7" spans="1:16" ht="12.75">
      <c r="A7" s="1">
        <v>1</v>
      </c>
      <c r="B7" s="20">
        <v>30</v>
      </c>
      <c r="C7" s="21" t="s">
        <v>6</v>
      </c>
      <c r="D7" s="22" t="s">
        <v>17</v>
      </c>
      <c r="E7" s="23" t="s">
        <v>18</v>
      </c>
      <c r="F7" s="24" t="s">
        <v>19</v>
      </c>
      <c r="G7" s="25" t="s">
        <v>20</v>
      </c>
      <c r="H7" s="26" t="s">
        <v>4</v>
      </c>
      <c r="I7" s="23" t="s">
        <v>9</v>
      </c>
      <c r="J7" s="27">
        <v>4</v>
      </c>
      <c r="K7" s="27">
        <v>8</v>
      </c>
      <c r="L7" s="27">
        <v>18</v>
      </c>
      <c r="M7" s="27">
        <v>18</v>
      </c>
      <c r="N7" s="28">
        <v>0</v>
      </c>
      <c r="O7" s="29">
        <f>J7*11+K7*10+L7*8+M7*5</f>
        <v>358</v>
      </c>
      <c r="P7" s="30">
        <f>J7+K7+L7+M7+N7</f>
        <v>48</v>
      </c>
    </row>
    <row r="8" spans="1:16" ht="12.75">
      <c r="A8" s="1">
        <v>2</v>
      </c>
      <c r="B8" s="20">
        <v>27</v>
      </c>
      <c r="C8" s="21" t="s">
        <v>21</v>
      </c>
      <c r="D8" s="22" t="s">
        <v>22</v>
      </c>
      <c r="E8" s="23" t="s">
        <v>23</v>
      </c>
      <c r="F8" s="24" t="s">
        <v>19</v>
      </c>
      <c r="G8" s="25" t="s">
        <v>20</v>
      </c>
      <c r="H8" s="26" t="s">
        <v>4</v>
      </c>
      <c r="I8" s="23" t="s">
        <v>24</v>
      </c>
      <c r="J8" s="27">
        <v>4</v>
      </c>
      <c r="K8" s="27">
        <v>7</v>
      </c>
      <c r="L8" s="27">
        <v>19</v>
      </c>
      <c r="M8" s="27">
        <v>17</v>
      </c>
      <c r="N8" s="28">
        <v>1</v>
      </c>
      <c r="O8" s="29">
        <f>J8*11+K8*10+L8*8+M8*5</f>
        <v>351</v>
      </c>
      <c r="P8" s="30">
        <f>J8+K8+L8+M8+N8</f>
        <v>48</v>
      </c>
    </row>
    <row r="9" spans="1:17" ht="12.75">
      <c r="A9" s="1">
        <v>3</v>
      </c>
      <c r="B9" s="20">
        <v>24</v>
      </c>
      <c r="C9" s="21" t="s">
        <v>25</v>
      </c>
      <c r="D9" s="22" t="s">
        <v>26</v>
      </c>
      <c r="E9" s="23" t="s">
        <v>27</v>
      </c>
      <c r="F9" s="24" t="s">
        <v>19</v>
      </c>
      <c r="G9" s="25" t="s">
        <v>20</v>
      </c>
      <c r="H9" s="26" t="s">
        <v>4</v>
      </c>
      <c r="I9" s="23" t="s">
        <v>28</v>
      </c>
      <c r="J9" s="27">
        <v>4</v>
      </c>
      <c r="K9" s="27">
        <v>7</v>
      </c>
      <c r="L9" s="27">
        <v>17</v>
      </c>
      <c r="M9" s="27">
        <v>17</v>
      </c>
      <c r="N9" s="28">
        <v>3</v>
      </c>
      <c r="O9" s="29">
        <f>J9*11+K9*10+L9*8+M9*5</f>
        <v>335</v>
      </c>
      <c r="P9" s="30">
        <f>J9+K9+L9+M9+N9</f>
        <v>48</v>
      </c>
      <c r="Q9" s="31" t="s">
        <v>29</v>
      </c>
    </row>
    <row r="10" spans="1:16" ht="12.75">
      <c r="A10" s="1">
        <v>4</v>
      </c>
      <c r="B10" s="20">
        <v>21</v>
      </c>
      <c r="C10" s="21" t="s">
        <v>30</v>
      </c>
      <c r="D10" s="22" t="s">
        <v>17</v>
      </c>
      <c r="E10" s="23" t="s">
        <v>31</v>
      </c>
      <c r="F10" s="24" t="s">
        <v>19</v>
      </c>
      <c r="G10" s="25" t="s">
        <v>20</v>
      </c>
      <c r="H10" s="26" t="s">
        <v>4</v>
      </c>
      <c r="I10" s="23" t="s">
        <v>32</v>
      </c>
      <c r="J10" s="27">
        <v>5</v>
      </c>
      <c r="K10" s="27">
        <v>4</v>
      </c>
      <c r="L10" s="27">
        <v>18</v>
      </c>
      <c r="M10" s="27">
        <v>19</v>
      </c>
      <c r="N10" s="28">
        <v>2</v>
      </c>
      <c r="O10" s="29">
        <f>J10*11+K10*10+L10*8+M10*5</f>
        <v>334</v>
      </c>
      <c r="P10" s="30">
        <f>J10+K10+L10+M10+N10</f>
        <v>48</v>
      </c>
    </row>
    <row r="11" spans="1:16" ht="12.75">
      <c r="A11" s="1">
        <v>5</v>
      </c>
      <c r="B11" s="20">
        <v>18</v>
      </c>
      <c r="C11" s="21" t="s">
        <v>33</v>
      </c>
      <c r="D11" s="22" t="s">
        <v>34</v>
      </c>
      <c r="E11" s="23" t="s">
        <v>35</v>
      </c>
      <c r="F11" s="24" t="s">
        <v>19</v>
      </c>
      <c r="G11" s="25" t="s">
        <v>20</v>
      </c>
      <c r="H11" s="26" t="s">
        <v>4</v>
      </c>
      <c r="I11" s="23" t="s">
        <v>36</v>
      </c>
      <c r="J11" s="27">
        <v>2</v>
      </c>
      <c r="K11" s="27">
        <v>1</v>
      </c>
      <c r="L11" s="27">
        <v>18</v>
      </c>
      <c r="M11" s="27">
        <v>24</v>
      </c>
      <c r="N11" s="28">
        <v>3</v>
      </c>
      <c r="O11" s="29">
        <f>J11*11+K11*10+L11*8+M11*5</f>
        <v>296</v>
      </c>
      <c r="P11" s="30">
        <f>J11+K11+L11+M11+N11</f>
        <v>48</v>
      </c>
    </row>
    <row r="12" spans="1:16" ht="12.75">
      <c r="A12" s="1">
        <v>6</v>
      </c>
      <c r="B12" s="20">
        <v>15</v>
      </c>
      <c r="C12" s="21" t="s">
        <v>10</v>
      </c>
      <c r="D12" s="22" t="s">
        <v>37</v>
      </c>
      <c r="E12" s="23" t="s">
        <v>38</v>
      </c>
      <c r="F12" s="24" t="s">
        <v>19</v>
      </c>
      <c r="G12" s="25" t="s">
        <v>20</v>
      </c>
      <c r="H12" s="26" t="s">
        <v>4</v>
      </c>
      <c r="I12" s="23" t="s">
        <v>13</v>
      </c>
      <c r="J12" s="27">
        <v>3</v>
      </c>
      <c r="K12" s="27">
        <v>6</v>
      </c>
      <c r="L12" s="27">
        <v>12</v>
      </c>
      <c r="M12" s="27">
        <v>21</v>
      </c>
      <c r="N12" s="28">
        <v>6</v>
      </c>
      <c r="O12" s="29">
        <f>J12*11+K12*10+L12*8+M12*5</f>
        <v>294</v>
      </c>
      <c r="P12" s="30">
        <f>J12+K12+L12+M12+N12</f>
        <v>48</v>
      </c>
    </row>
    <row r="13" spans="1:16" ht="12.75">
      <c r="A13" s="1">
        <v>7</v>
      </c>
      <c r="B13" s="20">
        <v>12</v>
      </c>
      <c r="C13" s="21" t="s">
        <v>39</v>
      </c>
      <c r="D13" s="22" t="s">
        <v>40</v>
      </c>
      <c r="E13" s="23" t="s">
        <v>41</v>
      </c>
      <c r="F13" s="24" t="s">
        <v>19</v>
      </c>
      <c r="G13" s="25" t="s">
        <v>20</v>
      </c>
      <c r="H13" s="26" t="s">
        <v>4</v>
      </c>
      <c r="I13" s="23" t="s">
        <v>42</v>
      </c>
      <c r="J13" s="27">
        <v>1</v>
      </c>
      <c r="K13" s="27">
        <v>4</v>
      </c>
      <c r="L13" s="27">
        <v>22</v>
      </c>
      <c r="M13" s="27">
        <v>12</v>
      </c>
      <c r="N13" s="28">
        <v>9</v>
      </c>
      <c r="O13" s="29">
        <f>J13*11+K13*10+L13*8+M13*5</f>
        <v>287</v>
      </c>
      <c r="P13" s="30">
        <f>J13+K13+L13+M13+N13</f>
        <v>48</v>
      </c>
    </row>
    <row r="14" spans="1:16" ht="12.75">
      <c r="A14" s="1">
        <v>8</v>
      </c>
      <c r="B14" s="20">
        <v>9</v>
      </c>
      <c r="C14" s="21" t="s">
        <v>43</v>
      </c>
      <c r="D14" s="22" t="s">
        <v>44</v>
      </c>
      <c r="E14" s="23" t="s">
        <v>45</v>
      </c>
      <c r="F14" s="24" t="s">
        <v>19</v>
      </c>
      <c r="G14" s="25" t="s">
        <v>20</v>
      </c>
      <c r="H14" s="26" t="s">
        <v>4</v>
      </c>
      <c r="I14" s="23" t="s">
        <v>32</v>
      </c>
      <c r="J14" s="27">
        <v>0</v>
      </c>
      <c r="K14" s="27">
        <v>4</v>
      </c>
      <c r="L14" s="27">
        <v>9</v>
      </c>
      <c r="M14" s="27">
        <v>26</v>
      </c>
      <c r="N14" s="28">
        <v>9</v>
      </c>
      <c r="O14" s="29">
        <f>J14*11+K14*10+L14*8+M14*5</f>
        <v>242</v>
      </c>
      <c r="P14" s="30">
        <f>J14+K14+L14+M14+N14</f>
        <v>48</v>
      </c>
    </row>
    <row r="15" spans="2:16" ht="12.75">
      <c r="B15" s="20"/>
      <c r="C15" s="21"/>
      <c r="D15" s="22"/>
      <c r="E15" s="23"/>
      <c r="F15" s="24"/>
      <c r="G15" s="25"/>
      <c r="H15" s="26"/>
      <c r="I15" s="23"/>
      <c r="J15" s="27"/>
      <c r="K15" s="27"/>
      <c r="L15" s="27"/>
      <c r="M15" s="27"/>
      <c r="N15" s="28"/>
      <c r="O15" s="29"/>
      <c r="P15" s="30"/>
    </row>
    <row r="16" spans="1:16" ht="12.75">
      <c r="A16" s="1">
        <v>1</v>
      </c>
      <c r="B16" s="20">
        <v>30</v>
      </c>
      <c r="C16" s="21" t="s">
        <v>46</v>
      </c>
      <c r="D16" s="22" t="s">
        <v>47</v>
      </c>
      <c r="E16" s="23" t="s">
        <v>48</v>
      </c>
      <c r="F16" s="24" t="s">
        <v>49</v>
      </c>
      <c r="G16" s="25" t="s">
        <v>20</v>
      </c>
      <c r="H16" s="26" t="s">
        <v>4</v>
      </c>
      <c r="I16" s="23" t="s">
        <v>13</v>
      </c>
      <c r="J16" s="27">
        <v>1</v>
      </c>
      <c r="K16" s="27">
        <v>1</v>
      </c>
      <c r="L16" s="27">
        <v>14</v>
      </c>
      <c r="M16" s="27">
        <v>23</v>
      </c>
      <c r="N16" s="28">
        <v>9</v>
      </c>
      <c r="O16" s="29">
        <f>J16*11+K16*10+L16*8+M16*5</f>
        <v>248</v>
      </c>
      <c r="P16" s="30">
        <f>J16+K16+L16+M16+N16</f>
        <v>48</v>
      </c>
    </row>
    <row r="17" spans="2:16" ht="12.75">
      <c r="B17" s="20"/>
      <c r="C17" s="21"/>
      <c r="D17" s="22"/>
      <c r="E17" s="23"/>
      <c r="F17" s="24"/>
      <c r="G17" s="25"/>
      <c r="H17" s="26"/>
      <c r="I17" s="23"/>
      <c r="J17" s="27"/>
      <c r="K17" s="27"/>
      <c r="L17" s="27"/>
      <c r="M17" s="27"/>
      <c r="N17" s="28"/>
      <c r="O17" s="29"/>
      <c r="P17" s="30"/>
    </row>
    <row r="18" spans="1:16" ht="12.75">
      <c r="A18" s="1">
        <v>1</v>
      </c>
      <c r="B18" s="20">
        <v>30</v>
      </c>
      <c r="C18" s="21" t="s">
        <v>50</v>
      </c>
      <c r="D18" s="22" t="s">
        <v>51</v>
      </c>
      <c r="E18" s="23" t="s">
        <v>52</v>
      </c>
      <c r="F18" s="24" t="s">
        <v>53</v>
      </c>
      <c r="G18" s="25"/>
      <c r="H18" s="26" t="s">
        <v>4</v>
      </c>
      <c r="I18" s="23" t="s">
        <v>54</v>
      </c>
      <c r="J18" s="27">
        <v>1</v>
      </c>
      <c r="K18" s="27">
        <v>3</v>
      </c>
      <c r="L18" s="27">
        <v>18</v>
      </c>
      <c r="M18" s="27">
        <v>24</v>
      </c>
      <c r="N18" s="28">
        <v>2</v>
      </c>
      <c r="O18" s="29">
        <f>J18*11+K18*10+L18*8+M18*5</f>
        <v>305</v>
      </c>
      <c r="P18" s="30">
        <f>J18+K18+L18+M18+N18</f>
        <v>48</v>
      </c>
    </row>
    <row r="19" spans="1:16" ht="12.75">
      <c r="A19" s="1">
        <v>2</v>
      </c>
      <c r="B19" s="20">
        <v>27</v>
      </c>
      <c r="C19" s="21" t="s">
        <v>55</v>
      </c>
      <c r="D19" s="22" t="s">
        <v>56</v>
      </c>
      <c r="E19" s="23" t="s">
        <v>57</v>
      </c>
      <c r="F19" s="24" t="s">
        <v>53</v>
      </c>
      <c r="G19" s="25"/>
      <c r="H19" s="26" t="s">
        <v>4</v>
      </c>
      <c r="I19" s="23" t="s">
        <v>58</v>
      </c>
      <c r="J19" s="27">
        <v>1</v>
      </c>
      <c r="K19" s="27">
        <v>4</v>
      </c>
      <c r="L19" s="27">
        <v>15</v>
      </c>
      <c r="M19" s="27">
        <v>21</v>
      </c>
      <c r="N19" s="28">
        <v>7</v>
      </c>
      <c r="O19" s="29">
        <f>J19*11+K19*10+L19*8+M19*5</f>
        <v>276</v>
      </c>
      <c r="P19" s="30">
        <f>J19+K19+L19+M19+N19</f>
        <v>48</v>
      </c>
    </row>
    <row r="20" spans="1:17" ht="12.75">
      <c r="A20" s="1">
        <v>3</v>
      </c>
      <c r="B20" s="20">
        <v>24</v>
      </c>
      <c r="C20" s="21" t="s">
        <v>59</v>
      </c>
      <c r="D20" s="22" t="s">
        <v>22</v>
      </c>
      <c r="E20" s="23" t="s">
        <v>60</v>
      </c>
      <c r="F20" s="24" t="s">
        <v>53</v>
      </c>
      <c r="G20" s="25"/>
      <c r="H20" s="26" t="s">
        <v>4</v>
      </c>
      <c r="I20" s="23" t="s">
        <v>61</v>
      </c>
      <c r="J20" s="27">
        <v>0</v>
      </c>
      <c r="K20" s="27">
        <v>5</v>
      </c>
      <c r="L20" s="27">
        <v>8</v>
      </c>
      <c r="M20" s="27">
        <v>15</v>
      </c>
      <c r="N20" s="28">
        <v>20</v>
      </c>
      <c r="O20" s="29">
        <f>J20*11+K20*10+L20*8+M20*5</f>
        <v>189</v>
      </c>
      <c r="P20" s="30">
        <f>J20+K20+L20+M20+N20</f>
        <v>48</v>
      </c>
      <c r="Q20" s="31" t="s">
        <v>62</v>
      </c>
    </row>
    <row r="21" spans="2:16" ht="12.75">
      <c r="B21" s="20"/>
      <c r="C21" s="21"/>
      <c r="D21" s="22"/>
      <c r="E21" s="23"/>
      <c r="F21" s="24"/>
      <c r="G21" s="25"/>
      <c r="H21" s="26"/>
      <c r="I21" s="23"/>
      <c r="J21" s="27"/>
      <c r="K21" s="27"/>
      <c r="L21" s="27"/>
      <c r="M21" s="27"/>
      <c r="N21" s="28"/>
      <c r="O21" s="29"/>
      <c r="P21" s="30"/>
    </row>
    <row r="22" spans="1:16" ht="12.75">
      <c r="A22" s="1">
        <v>1</v>
      </c>
      <c r="B22" s="20">
        <v>30</v>
      </c>
      <c r="C22" s="21" t="s">
        <v>63</v>
      </c>
      <c r="D22" s="22" t="s">
        <v>64</v>
      </c>
      <c r="E22" s="23" t="s">
        <v>65</v>
      </c>
      <c r="F22" s="24" t="s">
        <v>66</v>
      </c>
      <c r="G22" s="25" t="s">
        <v>67</v>
      </c>
      <c r="H22" s="26" t="s">
        <v>4</v>
      </c>
      <c r="I22" s="23" t="s">
        <v>68</v>
      </c>
      <c r="J22" s="27">
        <v>1</v>
      </c>
      <c r="K22" s="27">
        <v>4</v>
      </c>
      <c r="L22" s="27">
        <v>13</v>
      </c>
      <c r="M22" s="27">
        <v>23</v>
      </c>
      <c r="N22" s="28">
        <v>7</v>
      </c>
      <c r="O22" s="29">
        <f>J22*11+K22*10+L22*8+M22*5</f>
        <v>270</v>
      </c>
      <c r="P22" s="30">
        <f>J22+K22+L22+M22+N22</f>
        <v>48</v>
      </c>
    </row>
    <row r="23" spans="1:16" ht="12.75">
      <c r="A23" s="1">
        <v>2</v>
      </c>
      <c r="B23" s="20">
        <v>27</v>
      </c>
      <c r="C23" s="21" t="s">
        <v>69</v>
      </c>
      <c r="D23" s="22" t="s">
        <v>70</v>
      </c>
      <c r="E23" s="23" t="s">
        <v>71</v>
      </c>
      <c r="F23" s="24" t="s">
        <v>66</v>
      </c>
      <c r="G23" s="25" t="s">
        <v>67</v>
      </c>
      <c r="H23" s="26" t="s">
        <v>4</v>
      </c>
      <c r="I23" s="23" t="s">
        <v>9</v>
      </c>
      <c r="J23" s="27">
        <v>0</v>
      </c>
      <c r="K23" s="27">
        <v>1</v>
      </c>
      <c r="L23" s="27">
        <v>12</v>
      </c>
      <c r="M23" s="27">
        <v>28</v>
      </c>
      <c r="N23" s="28">
        <v>7</v>
      </c>
      <c r="O23" s="29">
        <f>J23*11+K23*10+L23*8+M23*5</f>
        <v>246</v>
      </c>
      <c r="P23" s="30">
        <f>J23+K23+L23+M23+N23</f>
        <v>48</v>
      </c>
    </row>
    <row r="24" spans="1:16" ht="12.75">
      <c r="A24" s="1">
        <v>3</v>
      </c>
      <c r="B24" s="20">
        <v>24</v>
      </c>
      <c r="C24" s="21" t="s">
        <v>72</v>
      </c>
      <c r="D24" s="22" t="s">
        <v>73</v>
      </c>
      <c r="E24" s="23" t="s">
        <v>74</v>
      </c>
      <c r="F24" s="24" t="s">
        <v>66</v>
      </c>
      <c r="G24" s="25" t="s">
        <v>67</v>
      </c>
      <c r="H24" s="26" t="s">
        <v>4</v>
      </c>
      <c r="I24" s="23" t="s">
        <v>32</v>
      </c>
      <c r="J24" s="27">
        <v>1</v>
      </c>
      <c r="K24" s="27">
        <v>1</v>
      </c>
      <c r="L24" s="27">
        <v>5</v>
      </c>
      <c r="M24" s="27">
        <v>20</v>
      </c>
      <c r="N24" s="28">
        <v>21</v>
      </c>
      <c r="O24" s="29">
        <f>J24*11+K24*10+L24*8+M24*5</f>
        <v>161</v>
      </c>
      <c r="P24" s="30">
        <f>J24+K24+L24+M24+N24</f>
        <v>48</v>
      </c>
    </row>
    <row r="25" spans="1:16" ht="12.75">
      <c r="A25" s="1">
        <v>4</v>
      </c>
      <c r="B25" s="20">
        <v>21</v>
      </c>
      <c r="C25" s="21" t="s">
        <v>75</v>
      </c>
      <c r="D25" s="22" t="s">
        <v>76</v>
      </c>
      <c r="E25" s="23" t="s">
        <v>77</v>
      </c>
      <c r="F25" s="24" t="s">
        <v>66</v>
      </c>
      <c r="G25" s="25" t="s">
        <v>67</v>
      </c>
      <c r="H25" s="26" t="s">
        <v>4</v>
      </c>
      <c r="I25" s="23" t="s">
        <v>9</v>
      </c>
      <c r="J25" s="27">
        <v>0</v>
      </c>
      <c r="K25" s="27">
        <v>0</v>
      </c>
      <c r="L25" s="27">
        <v>5</v>
      </c>
      <c r="M25" s="27">
        <v>19</v>
      </c>
      <c r="N25" s="28">
        <v>24</v>
      </c>
      <c r="O25" s="29">
        <f>J25*11+K25*10+L25*8+M25*5</f>
        <v>135</v>
      </c>
      <c r="P25" s="30">
        <f>J25+K25+L25+M25+N25</f>
        <v>48</v>
      </c>
    </row>
    <row r="26" spans="2:16" ht="12.75">
      <c r="B26" s="9"/>
      <c r="C26" s="10"/>
      <c r="D26" s="11"/>
      <c r="E26" s="12"/>
      <c r="F26" s="13"/>
      <c r="G26" s="14"/>
      <c r="H26" s="15"/>
      <c r="I26" s="12"/>
      <c r="J26" s="16"/>
      <c r="K26" s="16"/>
      <c r="L26" s="16"/>
      <c r="M26" s="16"/>
      <c r="N26" s="17"/>
      <c r="O26" s="18"/>
      <c r="P26" s="19"/>
    </row>
    <row r="27" spans="1:16" ht="12.75">
      <c r="A27" s="1">
        <v>1</v>
      </c>
      <c r="B27" s="20">
        <v>30</v>
      </c>
      <c r="C27" s="21" t="s">
        <v>78</v>
      </c>
      <c r="D27" s="22" t="s">
        <v>79</v>
      </c>
      <c r="E27" s="23" t="s">
        <v>80</v>
      </c>
      <c r="F27" s="24" t="s">
        <v>66</v>
      </c>
      <c r="G27" s="25" t="s">
        <v>67</v>
      </c>
      <c r="H27" s="26" t="s">
        <v>81</v>
      </c>
      <c r="I27" s="23" t="s">
        <v>82</v>
      </c>
      <c r="J27" s="27">
        <v>1</v>
      </c>
      <c r="K27" s="27">
        <v>4</v>
      </c>
      <c r="L27" s="27">
        <v>11</v>
      </c>
      <c r="M27" s="27">
        <v>7</v>
      </c>
      <c r="N27" s="28">
        <v>25</v>
      </c>
      <c r="O27" s="29">
        <f>J27*11+K27*10+L27*8+M27*5</f>
        <v>174</v>
      </c>
      <c r="P27" s="30">
        <f>J27+K27+L27+M27+N27</f>
        <v>48</v>
      </c>
    </row>
    <row r="28" spans="2:16" ht="12.75">
      <c r="B28" s="20"/>
      <c r="C28" s="32"/>
      <c r="D28" s="32"/>
      <c r="E28" s="32"/>
      <c r="F28" s="33"/>
      <c r="G28" s="32"/>
      <c r="H28" s="34"/>
      <c r="I28" s="32"/>
      <c r="J28" s="27"/>
      <c r="K28" s="27"/>
      <c r="L28" s="27"/>
      <c r="M28" s="27"/>
      <c r="N28" s="28"/>
      <c r="O28" s="29"/>
      <c r="P28" s="30"/>
    </row>
    <row r="29" spans="1:16" ht="12.75">
      <c r="A29" s="1">
        <v>1</v>
      </c>
      <c r="B29" s="20">
        <v>30</v>
      </c>
      <c r="C29" s="21" t="s">
        <v>83</v>
      </c>
      <c r="D29" s="22" t="s">
        <v>84</v>
      </c>
      <c r="E29" s="23" t="s">
        <v>85</v>
      </c>
      <c r="F29" s="24" t="s">
        <v>19</v>
      </c>
      <c r="G29" s="25" t="s">
        <v>20</v>
      </c>
      <c r="H29" s="26" t="s">
        <v>81</v>
      </c>
      <c r="I29" s="23" t="s">
        <v>82</v>
      </c>
      <c r="J29" s="27">
        <v>7</v>
      </c>
      <c r="K29" s="27">
        <v>7</v>
      </c>
      <c r="L29" s="27">
        <v>8</v>
      </c>
      <c r="M29" s="27">
        <v>1</v>
      </c>
      <c r="N29" s="28">
        <v>25</v>
      </c>
      <c r="O29" s="29">
        <f>J29*11+K29*10+L29*8+M29*5</f>
        <v>216</v>
      </c>
      <c r="P29" s="30">
        <f>J29+K29+L29+M29+N29</f>
        <v>48</v>
      </c>
    </row>
    <row r="30" spans="2:16" ht="12.75">
      <c r="B30" s="9"/>
      <c r="C30" s="10"/>
      <c r="D30" s="11"/>
      <c r="E30" s="12"/>
      <c r="F30" s="13"/>
      <c r="G30" s="14"/>
      <c r="H30" s="15"/>
      <c r="I30" s="12"/>
      <c r="J30" s="16"/>
      <c r="K30" s="16"/>
      <c r="L30" s="16"/>
      <c r="M30" s="16"/>
      <c r="N30" s="17"/>
      <c r="O30" s="18"/>
      <c r="P30" s="19"/>
    </row>
    <row r="31" spans="1:16" ht="12.75">
      <c r="A31" s="1">
        <v>1</v>
      </c>
      <c r="B31" s="20">
        <v>30</v>
      </c>
      <c r="C31" s="21" t="s">
        <v>86</v>
      </c>
      <c r="D31" s="22" t="s">
        <v>87</v>
      </c>
      <c r="E31" s="23" t="s">
        <v>88</v>
      </c>
      <c r="F31" s="24" t="s">
        <v>19</v>
      </c>
      <c r="G31" s="25" t="s">
        <v>20</v>
      </c>
      <c r="H31" s="26" t="s">
        <v>89</v>
      </c>
      <c r="I31" s="23" t="s">
        <v>90</v>
      </c>
      <c r="J31" s="27">
        <v>12</v>
      </c>
      <c r="K31" s="27">
        <v>16</v>
      </c>
      <c r="L31" s="27">
        <v>18</v>
      </c>
      <c r="M31" s="27">
        <v>2</v>
      </c>
      <c r="N31" s="28">
        <v>0</v>
      </c>
      <c r="O31" s="29">
        <f>J31*11+K31*10+L31*8+M31*5</f>
        <v>446</v>
      </c>
      <c r="P31" s="30">
        <f>J31+K31+L31+M31+N31</f>
        <v>48</v>
      </c>
    </row>
    <row r="32" spans="1:16" ht="12.75">
      <c r="A32" s="1">
        <v>2</v>
      </c>
      <c r="B32" s="20">
        <v>27</v>
      </c>
      <c r="C32" s="21" t="s">
        <v>91</v>
      </c>
      <c r="D32" s="22" t="s">
        <v>84</v>
      </c>
      <c r="E32" s="23" t="s">
        <v>60</v>
      </c>
      <c r="F32" s="24" t="s">
        <v>19</v>
      </c>
      <c r="G32" s="25" t="s">
        <v>20</v>
      </c>
      <c r="H32" s="26" t="s">
        <v>89</v>
      </c>
      <c r="I32" s="23" t="s">
        <v>61</v>
      </c>
      <c r="J32" s="27">
        <v>12</v>
      </c>
      <c r="K32" s="27">
        <v>14</v>
      </c>
      <c r="L32" s="27">
        <v>14</v>
      </c>
      <c r="M32" s="27">
        <v>7</v>
      </c>
      <c r="N32" s="28">
        <v>1</v>
      </c>
      <c r="O32" s="29">
        <f>J32*11+K32*10+L32*8+M32*5</f>
        <v>419</v>
      </c>
      <c r="P32" s="30">
        <f>J32+K32+L32+M32+N32</f>
        <v>48</v>
      </c>
    </row>
    <row r="33" spans="1:16" ht="12.75">
      <c r="A33" s="1">
        <v>3</v>
      </c>
      <c r="B33"/>
      <c r="C33" s="21" t="s">
        <v>92</v>
      </c>
      <c r="D33" s="22" t="s">
        <v>93</v>
      </c>
      <c r="E33" s="23" t="s">
        <v>94</v>
      </c>
      <c r="F33" s="24" t="s">
        <v>19</v>
      </c>
      <c r="G33" s="25" t="s">
        <v>20</v>
      </c>
      <c r="H33" s="26" t="s">
        <v>89</v>
      </c>
      <c r="I33" s="23" t="s">
        <v>95</v>
      </c>
      <c r="J33" s="27">
        <v>3</v>
      </c>
      <c r="K33" s="27">
        <v>13</v>
      </c>
      <c r="L33" s="27">
        <v>24</v>
      </c>
      <c r="M33" s="27">
        <v>7</v>
      </c>
      <c r="N33" s="28">
        <v>1</v>
      </c>
      <c r="O33" s="29">
        <f>J33*11+K33*10+L33*8+M33*5</f>
        <v>390</v>
      </c>
      <c r="P33" s="30">
        <f>J33+K33+L33+M33+N33</f>
        <v>48</v>
      </c>
    </row>
    <row r="34" spans="1:16" ht="12.75">
      <c r="A34" s="1">
        <v>4</v>
      </c>
      <c r="B34" s="20">
        <v>24</v>
      </c>
      <c r="C34" s="21" t="s">
        <v>96</v>
      </c>
      <c r="D34" s="22" t="s">
        <v>97</v>
      </c>
      <c r="E34" s="23" t="s">
        <v>98</v>
      </c>
      <c r="F34" s="24" t="s">
        <v>19</v>
      </c>
      <c r="G34" s="25" t="s">
        <v>20</v>
      </c>
      <c r="H34" s="26" t="s">
        <v>89</v>
      </c>
      <c r="I34" s="35" t="s">
        <v>99</v>
      </c>
      <c r="J34" s="27">
        <v>2</v>
      </c>
      <c r="K34" s="27">
        <v>12</v>
      </c>
      <c r="L34" s="27">
        <v>19</v>
      </c>
      <c r="M34" s="27">
        <v>11</v>
      </c>
      <c r="N34" s="28">
        <v>4</v>
      </c>
      <c r="O34" s="29">
        <f>J34*11+K34*10+L34*8+M34*5</f>
        <v>349</v>
      </c>
      <c r="P34" s="30">
        <f>J34+K34+L34+M34+N34</f>
        <v>48</v>
      </c>
    </row>
    <row r="35" spans="1:16" ht="12.75">
      <c r="A35" s="1">
        <v>5</v>
      </c>
      <c r="B35" s="20">
        <v>21</v>
      </c>
      <c r="C35" s="21" t="s">
        <v>100</v>
      </c>
      <c r="D35" s="22" t="s">
        <v>101</v>
      </c>
      <c r="E35" s="23" t="s">
        <v>102</v>
      </c>
      <c r="F35" s="24" t="s">
        <v>19</v>
      </c>
      <c r="G35" s="25" t="s">
        <v>20</v>
      </c>
      <c r="H35" s="26" t="s">
        <v>89</v>
      </c>
      <c r="I35" s="23" t="s">
        <v>68</v>
      </c>
      <c r="J35" s="27">
        <v>3</v>
      </c>
      <c r="K35" s="27">
        <v>3</v>
      </c>
      <c r="L35" s="27">
        <v>21</v>
      </c>
      <c r="M35" s="27">
        <v>16</v>
      </c>
      <c r="N35" s="28">
        <v>5</v>
      </c>
      <c r="O35" s="29">
        <f>J35*11+K35*10+L35*8+M35*5</f>
        <v>311</v>
      </c>
      <c r="P35" s="30">
        <f>J35+K35+L35+M35+N35</f>
        <v>48</v>
      </c>
    </row>
    <row r="36" spans="2:16" ht="12.75">
      <c r="B36" s="20"/>
      <c r="C36" s="21"/>
      <c r="D36" s="22"/>
      <c r="E36" s="23"/>
      <c r="F36" s="24"/>
      <c r="G36" s="25"/>
      <c r="H36" s="26"/>
      <c r="I36" s="23"/>
      <c r="J36" s="27"/>
      <c r="K36" s="27"/>
      <c r="L36" s="27"/>
      <c r="M36" s="27"/>
      <c r="N36" s="28"/>
      <c r="O36" s="29"/>
      <c r="P36" s="30"/>
    </row>
    <row r="37" spans="1:16" ht="12.75">
      <c r="A37" s="1">
        <v>1</v>
      </c>
      <c r="B37" s="20">
        <v>30</v>
      </c>
      <c r="C37" s="21" t="s">
        <v>103</v>
      </c>
      <c r="D37" s="22" t="s">
        <v>104</v>
      </c>
      <c r="E37" s="23" t="s">
        <v>105</v>
      </c>
      <c r="F37" s="24" t="s">
        <v>53</v>
      </c>
      <c r="G37" s="25"/>
      <c r="H37" s="26" t="s">
        <v>89</v>
      </c>
      <c r="I37" s="23" t="s">
        <v>106</v>
      </c>
      <c r="J37" s="27">
        <v>14</v>
      </c>
      <c r="K37" s="27">
        <v>15</v>
      </c>
      <c r="L37" s="27">
        <v>17</v>
      </c>
      <c r="M37" s="27">
        <v>2</v>
      </c>
      <c r="N37" s="28">
        <v>0</v>
      </c>
      <c r="O37" s="29">
        <f>J37*11+K37*10+L37*8+M37*5</f>
        <v>450</v>
      </c>
      <c r="P37" s="30">
        <f>J37+K37+L37+M37+N37</f>
        <v>48</v>
      </c>
    </row>
    <row r="38" spans="1:16" ht="12.75">
      <c r="A38" s="1">
        <v>2</v>
      </c>
      <c r="B38" s="20">
        <v>27</v>
      </c>
      <c r="C38" s="21" t="s">
        <v>107</v>
      </c>
      <c r="D38" s="22" t="s">
        <v>17</v>
      </c>
      <c r="E38" s="23" t="s">
        <v>108</v>
      </c>
      <c r="F38" s="24" t="s">
        <v>53</v>
      </c>
      <c r="G38" s="25"/>
      <c r="H38" s="26" t="s">
        <v>89</v>
      </c>
      <c r="I38" s="23" t="s">
        <v>109</v>
      </c>
      <c r="J38" s="27">
        <v>11</v>
      </c>
      <c r="K38" s="27">
        <v>12</v>
      </c>
      <c r="L38" s="27">
        <v>22</v>
      </c>
      <c r="M38" s="27">
        <v>3</v>
      </c>
      <c r="N38" s="28">
        <v>0</v>
      </c>
      <c r="O38" s="29">
        <f>J38*11+K38*10+L38*8+M38*5</f>
        <v>432</v>
      </c>
      <c r="P38" s="30">
        <f>J38+K38+L38+M38+N38</f>
        <v>48</v>
      </c>
    </row>
    <row r="39" spans="2:16" ht="12.75">
      <c r="B39" s="20"/>
      <c r="C39" s="21"/>
      <c r="D39" s="22"/>
      <c r="E39" s="23"/>
      <c r="F39" s="24"/>
      <c r="G39" s="25"/>
      <c r="H39" s="26"/>
      <c r="I39" s="23"/>
      <c r="J39" s="27"/>
      <c r="K39" s="27"/>
      <c r="L39" s="27"/>
      <c r="M39" s="27"/>
      <c r="N39" s="28"/>
      <c r="O39" s="29"/>
      <c r="P39" s="30"/>
    </row>
    <row r="40" spans="1:16" ht="12.75">
      <c r="A40" s="1">
        <v>1</v>
      </c>
      <c r="B40" s="20">
        <v>30</v>
      </c>
      <c r="C40" s="21" t="s">
        <v>110</v>
      </c>
      <c r="D40" s="22" t="s">
        <v>70</v>
      </c>
      <c r="E40" s="23" t="s">
        <v>60</v>
      </c>
      <c r="F40" s="24" t="s">
        <v>66</v>
      </c>
      <c r="G40" s="25" t="s">
        <v>67</v>
      </c>
      <c r="H40" s="26" t="s">
        <v>89</v>
      </c>
      <c r="I40" s="23" t="s">
        <v>61</v>
      </c>
      <c r="J40" s="27">
        <v>5</v>
      </c>
      <c r="K40" s="27">
        <v>12</v>
      </c>
      <c r="L40" s="27">
        <v>19</v>
      </c>
      <c r="M40" s="27">
        <v>12</v>
      </c>
      <c r="N40" s="28"/>
      <c r="O40" s="29">
        <f>J40*11+K40*10+L40*8+M40*5</f>
        <v>387</v>
      </c>
      <c r="P40" s="30">
        <f>J40+K40+L40+M40+N40</f>
        <v>48</v>
      </c>
    </row>
    <row r="41" spans="1:16" ht="12.75">
      <c r="A41" s="36"/>
      <c r="B41" s="9"/>
      <c r="C41" s="10"/>
      <c r="D41" s="11"/>
      <c r="E41" s="12"/>
      <c r="F41" s="13"/>
      <c r="G41" s="14"/>
      <c r="H41" s="15"/>
      <c r="I41" s="12"/>
      <c r="J41" s="16"/>
      <c r="K41" s="16"/>
      <c r="L41" s="16"/>
      <c r="M41" s="16"/>
      <c r="N41" s="17"/>
      <c r="O41" s="18"/>
      <c r="P41" s="19"/>
    </row>
    <row r="42" spans="1:16" ht="12.75">
      <c r="A42" s="1">
        <v>1</v>
      </c>
      <c r="B42" s="20">
        <v>30</v>
      </c>
      <c r="C42" s="21" t="s">
        <v>111</v>
      </c>
      <c r="D42" s="22" t="s">
        <v>112</v>
      </c>
      <c r="E42" s="23" t="s">
        <v>113</v>
      </c>
      <c r="F42" s="24" t="s">
        <v>3</v>
      </c>
      <c r="G42" s="25"/>
      <c r="H42" s="26" t="s">
        <v>114</v>
      </c>
      <c r="I42" s="23" t="s">
        <v>115</v>
      </c>
      <c r="J42" s="27">
        <v>10</v>
      </c>
      <c r="K42" s="27">
        <v>18</v>
      </c>
      <c r="L42" s="27">
        <v>18</v>
      </c>
      <c r="M42" s="27">
        <v>2</v>
      </c>
      <c r="N42" s="28">
        <v>0</v>
      </c>
      <c r="O42" s="29">
        <f>J42*11+K42*10+L42*8+M42*5</f>
        <v>444</v>
      </c>
      <c r="P42" s="30">
        <f>J42+K42+L42+M42+N42</f>
        <v>48</v>
      </c>
    </row>
    <row r="43" spans="2:16" ht="12.75">
      <c r="B43" s="20"/>
      <c r="C43" s="21"/>
      <c r="D43" s="22"/>
      <c r="E43" s="23"/>
      <c r="F43" s="24"/>
      <c r="G43" s="25"/>
      <c r="H43" s="26"/>
      <c r="I43" s="23"/>
      <c r="J43" s="27"/>
      <c r="K43" s="27"/>
      <c r="L43" s="27"/>
      <c r="M43" s="27"/>
      <c r="N43" s="28"/>
      <c r="O43" s="29"/>
      <c r="P43" s="30"/>
    </row>
    <row r="44" spans="1:16" ht="12.75">
      <c r="A44" s="1">
        <v>1</v>
      </c>
      <c r="B44" s="20">
        <v>30</v>
      </c>
      <c r="C44" s="37" t="s">
        <v>116</v>
      </c>
      <c r="D44" s="38" t="s">
        <v>112</v>
      </c>
      <c r="E44" s="39" t="s">
        <v>117</v>
      </c>
      <c r="F44" s="40" t="s">
        <v>49</v>
      </c>
      <c r="G44" s="25" t="s">
        <v>67</v>
      </c>
      <c r="H44" s="41" t="s">
        <v>114</v>
      </c>
      <c r="I44" s="39" t="s">
        <v>118</v>
      </c>
      <c r="J44" s="27">
        <v>4</v>
      </c>
      <c r="K44" s="27">
        <v>11</v>
      </c>
      <c r="L44" s="27">
        <v>19</v>
      </c>
      <c r="M44" s="27">
        <v>14</v>
      </c>
      <c r="N44" s="28">
        <v>0</v>
      </c>
      <c r="O44" s="29">
        <f>J44*11+K44*10+L44*8+M44*5</f>
        <v>376</v>
      </c>
      <c r="P44" s="30">
        <f>J44+K44+L44+M44+N44</f>
        <v>48</v>
      </c>
    </row>
    <row r="45" spans="1:16" ht="12.75">
      <c r="A45" s="1">
        <v>2</v>
      </c>
      <c r="B45" s="20">
        <v>27</v>
      </c>
      <c r="C45" s="21" t="s">
        <v>111</v>
      </c>
      <c r="D45" s="22" t="s">
        <v>119</v>
      </c>
      <c r="E45" s="23" t="s">
        <v>120</v>
      </c>
      <c r="F45" s="24" t="s">
        <v>49</v>
      </c>
      <c r="G45" s="25" t="s">
        <v>67</v>
      </c>
      <c r="H45" s="26" t="s">
        <v>114</v>
      </c>
      <c r="I45" s="23" t="s">
        <v>115</v>
      </c>
      <c r="J45" s="27">
        <v>5</v>
      </c>
      <c r="K45" s="27">
        <v>11</v>
      </c>
      <c r="L45" s="27">
        <v>17</v>
      </c>
      <c r="M45" s="27">
        <v>14</v>
      </c>
      <c r="N45" s="28">
        <v>1</v>
      </c>
      <c r="O45" s="29">
        <f>J45*11+K45*10+L45*8+M45*5</f>
        <v>371</v>
      </c>
      <c r="P45" s="30">
        <f>J45+K45+L45+M45+N45</f>
        <v>48</v>
      </c>
    </row>
    <row r="46" spans="2:16" ht="12.75">
      <c r="B46" s="20"/>
      <c r="C46" s="37"/>
      <c r="D46" s="38"/>
      <c r="E46" s="39"/>
      <c r="F46" s="40"/>
      <c r="G46" s="25"/>
      <c r="H46" s="41"/>
      <c r="I46" s="23"/>
      <c r="J46" s="27"/>
      <c r="K46" s="27"/>
      <c r="L46" s="27"/>
      <c r="M46" s="27"/>
      <c r="N46" s="28"/>
      <c r="O46" s="29"/>
      <c r="P46" s="30"/>
    </row>
    <row r="47" spans="1:17" ht="12.75">
      <c r="A47" s="1">
        <v>1</v>
      </c>
      <c r="B47" s="20">
        <v>30</v>
      </c>
      <c r="C47" s="21" t="s">
        <v>121</v>
      </c>
      <c r="D47" s="22" t="s">
        <v>122</v>
      </c>
      <c r="E47" s="23" t="s">
        <v>123</v>
      </c>
      <c r="F47" s="24" t="s">
        <v>19</v>
      </c>
      <c r="G47" s="25" t="s">
        <v>20</v>
      </c>
      <c r="H47" s="26" t="s">
        <v>114</v>
      </c>
      <c r="I47" s="23" t="s">
        <v>124</v>
      </c>
      <c r="J47" s="27">
        <v>15</v>
      </c>
      <c r="K47" s="27">
        <v>16</v>
      </c>
      <c r="L47" s="27">
        <v>14</v>
      </c>
      <c r="M47" s="27">
        <v>3</v>
      </c>
      <c r="N47" s="28">
        <v>0</v>
      </c>
      <c r="O47" s="29">
        <f>J47*11+K47*10+L47*8+M47*5</f>
        <v>452</v>
      </c>
      <c r="P47" s="30">
        <f>J47+K47+L47+M47+N47</f>
        <v>48</v>
      </c>
      <c r="Q47" s="31" t="s">
        <v>125</v>
      </c>
    </row>
    <row r="48" spans="1:17" ht="12.75">
      <c r="A48" s="1">
        <v>2</v>
      </c>
      <c r="B48" s="20">
        <v>27</v>
      </c>
      <c r="C48" s="21" t="s">
        <v>126</v>
      </c>
      <c r="D48" s="22" t="s">
        <v>127</v>
      </c>
      <c r="E48" s="23" t="s">
        <v>128</v>
      </c>
      <c r="F48" s="24" t="s">
        <v>19</v>
      </c>
      <c r="G48" s="25" t="s">
        <v>20</v>
      </c>
      <c r="H48" s="26" t="s">
        <v>114</v>
      </c>
      <c r="I48" s="23" t="s">
        <v>129</v>
      </c>
      <c r="J48" s="27">
        <v>13</v>
      </c>
      <c r="K48" s="27">
        <v>17</v>
      </c>
      <c r="L48" s="27">
        <v>15</v>
      </c>
      <c r="M48" s="27">
        <v>3</v>
      </c>
      <c r="N48" s="28">
        <v>0</v>
      </c>
      <c r="O48" s="29">
        <f>J48*11+K48*10+L48*8+M48*5</f>
        <v>448</v>
      </c>
      <c r="P48" s="30">
        <f>J48+K48+L48+M48+N48</f>
        <v>48</v>
      </c>
      <c r="Q48" s="31" t="s">
        <v>125</v>
      </c>
    </row>
    <row r="49" spans="1:16" ht="12.75">
      <c r="A49" s="1">
        <v>3</v>
      </c>
      <c r="B49" s="20">
        <v>24</v>
      </c>
      <c r="C49" s="21" t="s">
        <v>130</v>
      </c>
      <c r="D49" s="22" t="s">
        <v>131</v>
      </c>
      <c r="E49" s="23" t="s">
        <v>132</v>
      </c>
      <c r="F49" s="24" t="s">
        <v>19</v>
      </c>
      <c r="G49" s="25" t="s">
        <v>20</v>
      </c>
      <c r="H49" s="26" t="s">
        <v>114</v>
      </c>
      <c r="I49" s="23" t="s">
        <v>133</v>
      </c>
      <c r="J49" s="27">
        <v>14</v>
      </c>
      <c r="K49" s="27">
        <v>15</v>
      </c>
      <c r="L49" s="27">
        <v>16</v>
      </c>
      <c r="M49" s="27">
        <v>3</v>
      </c>
      <c r="N49" s="28">
        <v>0</v>
      </c>
      <c r="O49" s="29">
        <f>J49*11+K49*10+L49*8+M49*5</f>
        <v>447</v>
      </c>
      <c r="P49" s="30">
        <f>J49+K49+L49+M49+N49</f>
        <v>48</v>
      </c>
    </row>
    <row r="50" spans="1:16" ht="12.75">
      <c r="A50" s="1">
        <v>4</v>
      </c>
      <c r="B50" s="20">
        <v>21</v>
      </c>
      <c r="C50" s="21" t="s">
        <v>130</v>
      </c>
      <c r="D50" s="22" t="s">
        <v>101</v>
      </c>
      <c r="E50" s="23" t="s">
        <v>134</v>
      </c>
      <c r="F50" s="24" t="s">
        <v>19</v>
      </c>
      <c r="G50" s="25" t="s">
        <v>20</v>
      </c>
      <c r="H50" s="26" t="s">
        <v>114</v>
      </c>
      <c r="I50" s="23" t="s">
        <v>135</v>
      </c>
      <c r="J50" s="27">
        <v>6</v>
      </c>
      <c r="K50" s="27">
        <v>24</v>
      </c>
      <c r="L50" s="27">
        <v>15</v>
      </c>
      <c r="M50" s="27">
        <v>3</v>
      </c>
      <c r="N50" s="28">
        <v>0</v>
      </c>
      <c r="O50" s="29">
        <f>J50*11+K50*10+L50*8+M50*5</f>
        <v>441</v>
      </c>
      <c r="P50" s="30">
        <f>J50+K50+L50+M50+N50</f>
        <v>48</v>
      </c>
    </row>
    <row r="51" spans="1:16" ht="12.75">
      <c r="A51" s="1">
        <v>5</v>
      </c>
      <c r="B51" s="20">
        <v>18</v>
      </c>
      <c r="C51" s="21" t="s">
        <v>136</v>
      </c>
      <c r="D51" s="22" t="s">
        <v>137</v>
      </c>
      <c r="E51" s="23" t="s">
        <v>138</v>
      </c>
      <c r="F51" s="24" t="s">
        <v>19</v>
      </c>
      <c r="G51" s="25" t="s">
        <v>20</v>
      </c>
      <c r="H51" s="26" t="s">
        <v>114</v>
      </c>
      <c r="I51" s="23" t="s">
        <v>139</v>
      </c>
      <c r="J51" s="27">
        <v>13</v>
      </c>
      <c r="K51" s="27">
        <v>11</v>
      </c>
      <c r="L51" s="27">
        <v>22</v>
      </c>
      <c r="M51" s="27">
        <v>2</v>
      </c>
      <c r="N51" s="28">
        <v>0</v>
      </c>
      <c r="O51" s="29">
        <f>J51*11+K51*10+L51*8+M51*5</f>
        <v>439</v>
      </c>
      <c r="P51" s="30">
        <f>J51+K51+L51+M51+N51</f>
        <v>48</v>
      </c>
    </row>
    <row r="52" spans="1:16" ht="12.75">
      <c r="A52" s="1">
        <v>6</v>
      </c>
      <c r="B52" s="20">
        <v>15</v>
      </c>
      <c r="C52" s="21" t="s">
        <v>140</v>
      </c>
      <c r="D52" s="22" t="s">
        <v>141</v>
      </c>
      <c r="E52" s="23" t="s">
        <v>142</v>
      </c>
      <c r="F52" s="24" t="s">
        <v>19</v>
      </c>
      <c r="G52" s="25" t="s">
        <v>20</v>
      </c>
      <c r="H52" s="26" t="s">
        <v>114</v>
      </c>
      <c r="I52" s="23" t="s">
        <v>143</v>
      </c>
      <c r="J52" s="27">
        <v>10</v>
      </c>
      <c r="K52" s="27">
        <v>17</v>
      </c>
      <c r="L52" s="27">
        <v>17</v>
      </c>
      <c r="M52" s="27">
        <v>4</v>
      </c>
      <c r="N52" s="28">
        <v>0</v>
      </c>
      <c r="O52" s="29">
        <f>J52*11+K52*10+L52*8+M52*5</f>
        <v>436</v>
      </c>
      <c r="P52" s="30">
        <f>J52+K52+L52+M52+N52</f>
        <v>48</v>
      </c>
    </row>
    <row r="53" spans="1:16" ht="12.75">
      <c r="A53" s="1">
        <v>7</v>
      </c>
      <c r="B53" s="20">
        <v>12</v>
      </c>
      <c r="C53" s="37" t="s">
        <v>144</v>
      </c>
      <c r="D53" s="38" t="s">
        <v>145</v>
      </c>
      <c r="E53" s="39" t="s">
        <v>146</v>
      </c>
      <c r="F53" s="24" t="s">
        <v>19</v>
      </c>
      <c r="G53" s="25" t="s">
        <v>20</v>
      </c>
      <c r="H53" s="41" t="s">
        <v>114</v>
      </c>
      <c r="I53" s="39" t="s">
        <v>118</v>
      </c>
      <c r="J53" s="27">
        <v>7</v>
      </c>
      <c r="K53" s="27">
        <v>19</v>
      </c>
      <c r="L53" s="27">
        <v>19</v>
      </c>
      <c r="M53" s="27">
        <v>2</v>
      </c>
      <c r="N53" s="28">
        <v>1</v>
      </c>
      <c r="O53" s="29">
        <f>J53*11+K53*10+L53*8+M53*5</f>
        <v>429</v>
      </c>
      <c r="P53" s="30">
        <f>J53+K53+L53+M53+N53</f>
        <v>48</v>
      </c>
    </row>
    <row r="54" spans="1:16" ht="12.75">
      <c r="A54" s="1">
        <v>8</v>
      </c>
      <c r="B54" s="20">
        <v>9</v>
      </c>
      <c r="C54" s="21" t="s">
        <v>147</v>
      </c>
      <c r="D54" s="22" t="s">
        <v>145</v>
      </c>
      <c r="E54" s="23" t="s">
        <v>148</v>
      </c>
      <c r="F54" s="24" t="s">
        <v>19</v>
      </c>
      <c r="G54" s="25" t="s">
        <v>20</v>
      </c>
      <c r="H54" s="26" t="s">
        <v>114</v>
      </c>
      <c r="I54" s="23" t="s">
        <v>149</v>
      </c>
      <c r="J54" s="27">
        <v>8</v>
      </c>
      <c r="K54" s="27">
        <v>15</v>
      </c>
      <c r="L54" s="27">
        <v>22</v>
      </c>
      <c r="M54" s="27">
        <v>1</v>
      </c>
      <c r="N54" s="28">
        <v>2</v>
      </c>
      <c r="O54" s="29">
        <f>J54*11+K54*10+L54*8+M54*5</f>
        <v>419</v>
      </c>
      <c r="P54" s="30">
        <f>J54+K54+L54+M54+N54</f>
        <v>48</v>
      </c>
    </row>
    <row r="55" spans="1:16" ht="12.75">
      <c r="A55" s="1">
        <v>9</v>
      </c>
      <c r="B55" s="20">
        <v>6</v>
      </c>
      <c r="C55" s="21" t="s">
        <v>150</v>
      </c>
      <c r="D55" s="22" t="s">
        <v>151</v>
      </c>
      <c r="E55" s="23" t="s">
        <v>152</v>
      </c>
      <c r="F55" s="24" t="s">
        <v>19</v>
      </c>
      <c r="G55" s="25" t="s">
        <v>20</v>
      </c>
      <c r="H55" s="26" t="s">
        <v>114</v>
      </c>
      <c r="I55" s="23" t="s">
        <v>153</v>
      </c>
      <c r="J55" s="27">
        <v>11</v>
      </c>
      <c r="K55" s="27">
        <v>10</v>
      </c>
      <c r="L55" s="27">
        <v>21</v>
      </c>
      <c r="M55" s="27">
        <v>6</v>
      </c>
      <c r="N55" s="28">
        <v>0</v>
      </c>
      <c r="O55" s="29">
        <f>J55*11+K55*10+L55*8+M55*5</f>
        <v>419</v>
      </c>
      <c r="P55" s="30">
        <f>J55+K55+L55+M55+N55</f>
        <v>48</v>
      </c>
    </row>
    <row r="56" spans="1:16" ht="12.75">
      <c r="A56" s="1">
        <v>10</v>
      </c>
      <c r="B56" s="20">
        <v>3</v>
      </c>
      <c r="C56" s="21" t="s">
        <v>154</v>
      </c>
      <c r="D56" s="22" t="s">
        <v>155</v>
      </c>
      <c r="E56" s="23" t="s">
        <v>156</v>
      </c>
      <c r="F56" s="24" t="s">
        <v>19</v>
      </c>
      <c r="G56" s="25" t="s">
        <v>20</v>
      </c>
      <c r="H56" s="26" t="s">
        <v>114</v>
      </c>
      <c r="I56" s="39" t="s">
        <v>118</v>
      </c>
      <c r="J56" s="27">
        <v>8</v>
      </c>
      <c r="K56" s="27">
        <v>14</v>
      </c>
      <c r="L56" s="27">
        <v>15</v>
      </c>
      <c r="M56" s="27">
        <v>11</v>
      </c>
      <c r="N56" s="28">
        <v>0</v>
      </c>
      <c r="O56" s="29">
        <f>J56*11+K56*10+L56*8+M56*5</f>
        <v>403</v>
      </c>
      <c r="P56" s="30">
        <f>J56+K56+L56+M56+N56</f>
        <v>48</v>
      </c>
    </row>
    <row r="57" spans="1:16" ht="12.75">
      <c r="A57" s="1">
        <v>11</v>
      </c>
      <c r="B57" s="20">
        <v>0</v>
      </c>
      <c r="C57" s="21" t="s">
        <v>92</v>
      </c>
      <c r="D57" s="22" t="s">
        <v>157</v>
      </c>
      <c r="E57" s="23" t="s">
        <v>158</v>
      </c>
      <c r="F57" s="24" t="s">
        <v>19</v>
      </c>
      <c r="G57" s="25" t="s">
        <v>20</v>
      </c>
      <c r="H57" s="26" t="s">
        <v>114</v>
      </c>
      <c r="I57" s="23" t="s">
        <v>95</v>
      </c>
      <c r="J57" s="27">
        <v>6</v>
      </c>
      <c r="K57" s="27">
        <v>10</v>
      </c>
      <c r="L57" s="27">
        <v>20</v>
      </c>
      <c r="M57" s="27">
        <v>11</v>
      </c>
      <c r="N57" s="28">
        <v>1</v>
      </c>
      <c r="O57" s="29">
        <f>J57*11+K57*10+L57*8+M57*5</f>
        <v>381</v>
      </c>
      <c r="P57" s="30">
        <f>J57+K57+L57+M57+N57</f>
        <v>48</v>
      </c>
    </row>
    <row r="58" spans="1:16" ht="12.75">
      <c r="A58" s="1">
        <v>12</v>
      </c>
      <c r="B58" s="20">
        <v>0</v>
      </c>
      <c r="C58" s="21" t="s">
        <v>159</v>
      </c>
      <c r="D58" s="22" t="s">
        <v>97</v>
      </c>
      <c r="E58" s="23" t="s">
        <v>160</v>
      </c>
      <c r="F58" s="24" t="s">
        <v>19</v>
      </c>
      <c r="G58" s="25" t="s">
        <v>20</v>
      </c>
      <c r="H58" s="26" t="s">
        <v>114</v>
      </c>
      <c r="I58" s="23" t="s">
        <v>161</v>
      </c>
      <c r="J58" s="27">
        <v>5</v>
      </c>
      <c r="K58" s="27">
        <v>13</v>
      </c>
      <c r="L58" s="27">
        <v>18</v>
      </c>
      <c r="M58" s="27">
        <v>10</v>
      </c>
      <c r="N58" s="28">
        <v>2</v>
      </c>
      <c r="O58" s="29">
        <f>J58*11+K58*10+L58*8+M58*5</f>
        <v>379</v>
      </c>
      <c r="P58" s="30">
        <f>J58+K58+L58+M58+N58</f>
        <v>48</v>
      </c>
    </row>
    <row r="59" spans="1:16" ht="12.75">
      <c r="A59" s="1">
        <v>13</v>
      </c>
      <c r="B59" s="20">
        <v>0</v>
      </c>
      <c r="C59" s="21" t="s">
        <v>162</v>
      </c>
      <c r="D59" s="22" t="s">
        <v>17</v>
      </c>
      <c r="E59" s="23" t="s">
        <v>163</v>
      </c>
      <c r="F59" s="24" t="s">
        <v>19</v>
      </c>
      <c r="G59" s="25" t="s">
        <v>20</v>
      </c>
      <c r="H59" s="26" t="s">
        <v>114</v>
      </c>
      <c r="I59" s="23" t="s">
        <v>115</v>
      </c>
      <c r="J59" s="27">
        <v>4</v>
      </c>
      <c r="K59" s="27">
        <v>10</v>
      </c>
      <c r="L59" s="27">
        <v>20</v>
      </c>
      <c r="M59" s="27">
        <v>13</v>
      </c>
      <c r="N59" s="28">
        <v>1</v>
      </c>
      <c r="O59" s="29">
        <f>J59*11+K59*10+L59*8+M59*5</f>
        <v>369</v>
      </c>
      <c r="P59" s="30">
        <f>J59+K59+L59+M59+N59</f>
        <v>48</v>
      </c>
    </row>
    <row r="60" spans="1:17" ht="12.75">
      <c r="A60" s="1">
        <v>14</v>
      </c>
      <c r="B60" s="20">
        <v>0</v>
      </c>
      <c r="C60" s="37" t="s">
        <v>164</v>
      </c>
      <c r="D60" s="38" t="s">
        <v>37</v>
      </c>
      <c r="E60" s="39" t="s">
        <v>165</v>
      </c>
      <c r="F60" s="40" t="s">
        <v>19</v>
      </c>
      <c r="G60" s="25" t="s">
        <v>20</v>
      </c>
      <c r="H60" s="41" t="s">
        <v>114</v>
      </c>
      <c r="I60" s="39" t="s">
        <v>118</v>
      </c>
      <c r="J60" s="27">
        <v>6</v>
      </c>
      <c r="K60" s="27">
        <v>13</v>
      </c>
      <c r="L60" s="27">
        <v>17</v>
      </c>
      <c r="M60" s="27">
        <v>6</v>
      </c>
      <c r="N60" s="28">
        <v>0</v>
      </c>
      <c r="O60" s="29">
        <f>J60*11+K60*10+L60*8+M60*5</f>
        <v>362</v>
      </c>
      <c r="P60" s="42">
        <f>J60+K60+L60+M60+N60</f>
        <v>42</v>
      </c>
      <c r="Q60" s="31" t="s">
        <v>166</v>
      </c>
    </row>
    <row r="61" spans="1:17" ht="12.75">
      <c r="A61" s="1">
        <v>15</v>
      </c>
      <c r="B61" s="20">
        <v>0</v>
      </c>
      <c r="C61" s="37" t="s">
        <v>167</v>
      </c>
      <c r="D61" s="38" t="s">
        <v>168</v>
      </c>
      <c r="E61" s="39" t="s">
        <v>60</v>
      </c>
      <c r="F61" s="24" t="s">
        <v>19</v>
      </c>
      <c r="G61" s="25" t="s">
        <v>20</v>
      </c>
      <c r="H61" s="41" t="s">
        <v>114</v>
      </c>
      <c r="I61" s="39" t="s">
        <v>118</v>
      </c>
      <c r="J61" s="27">
        <v>5</v>
      </c>
      <c r="K61" s="27">
        <v>13</v>
      </c>
      <c r="L61" s="27">
        <v>19</v>
      </c>
      <c r="M61" s="27">
        <v>5</v>
      </c>
      <c r="N61" s="28">
        <v>0</v>
      </c>
      <c r="O61" s="29">
        <f>J61*11+K61*10+L61*8+M61*5</f>
        <v>362</v>
      </c>
      <c r="P61" s="42">
        <f>J61+K61+L61+M61+N61</f>
        <v>42</v>
      </c>
      <c r="Q61" s="31" t="s">
        <v>166</v>
      </c>
    </row>
    <row r="62" spans="1:16" ht="12.75">
      <c r="A62" s="1">
        <v>16</v>
      </c>
      <c r="B62" s="20">
        <v>0</v>
      </c>
      <c r="C62" s="21" t="s">
        <v>169</v>
      </c>
      <c r="D62" s="22" t="s">
        <v>170</v>
      </c>
      <c r="E62" s="23" t="s">
        <v>171</v>
      </c>
      <c r="F62" s="24" t="s">
        <v>19</v>
      </c>
      <c r="G62" s="25" t="s">
        <v>20</v>
      </c>
      <c r="H62" s="26" t="s">
        <v>114</v>
      </c>
      <c r="I62" s="23" t="s">
        <v>99</v>
      </c>
      <c r="J62" s="27">
        <v>5</v>
      </c>
      <c r="K62" s="27">
        <v>8</v>
      </c>
      <c r="L62" s="27">
        <v>22</v>
      </c>
      <c r="M62" s="27">
        <v>9</v>
      </c>
      <c r="N62" s="28">
        <v>4</v>
      </c>
      <c r="O62" s="29">
        <f>J62*11+K62*10+L62*8+M62*5</f>
        <v>356</v>
      </c>
      <c r="P62" s="30">
        <f>J62+K62+L62+M62+N62</f>
        <v>48</v>
      </c>
    </row>
    <row r="63" spans="1:16" ht="12.75">
      <c r="A63" s="1">
        <v>17</v>
      </c>
      <c r="B63" s="20">
        <v>0</v>
      </c>
      <c r="C63" s="21" t="s">
        <v>172</v>
      </c>
      <c r="D63" s="22" t="s">
        <v>173</v>
      </c>
      <c r="E63" s="23" t="s">
        <v>174</v>
      </c>
      <c r="F63" s="24" t="s">
        <v>19</v>
      </c>
      <c r="G63" s="25" t="s">
        <v>20</v>
      </c>
      <c r="H63" s="26" t="s">
        <v>114</v>
      </c>
      <c r="I63" s="23" t="s">
        <v>99</v>
      </c>
      <c r="J63" s="27">
        <v>3</v>
      </c>
      <c r="K63" s="27">
        <v>7</v>
      </c>
      <c r="L63" s="27">
        <v>12</v>
      </c>
      <c r="M63" s="27">
        <v>23</v>
      </c>
      <c r="N63" s="28">
        <v>3</v>
      </c>
      <c r="O63" s="29">
        <f>J63*11+K63*10+L63*8+M63*5</f>
        <v>314</v>
      </c>
      <c r="P63" s="30">
        <f>J63+K63+L63+M63+N63</f>
        <v>48</v>
      </c>
    </row>
    <row r="64" spans="1:17" ht="12.75">
      <c r="A64" s="1">
        <v>17</v>
      </c>
      <c r="B64" s="20">
        <v>0</v>
      </c>
      <c r="C64" s="37" t="s">
        <v>175</v>
      </c>
      <c r="D64" s="38" t="s">
        <v>176</v>
      </c>
      <c r="E64" s="39" t="s">
        <v>60</v>
      </c>
      <c r="F64" s="24" t="s">
        <v>19</v>
      </c>
      <c r="G64" s="25" t="s">
        <v>20</v>
      </c>
      <c r="H64" s="41" t="s">
        <v>114</v>
      </c>
      <c r="I64" s="39" t="s">
        <v>118</v>
      </c>
      <c r="J64" s="27">
        <v>6</v>
      </c>
      <c r="K64" s="27">
        <v>5</v>
      </c>
      <c r="L64" s="27">
        <v>16</v>
      </c>
      <c r="M64" s="27">
        <v>14</v>
      </c>
      <c r="N64" s="28">
        <v>1</v>
      </c>
      <c r="O64" s="29">
        <f>J64*11+K64*10+L64*8+M64*5</f>
        <v>314</v>
      </c>
      <c r="P64" s="42">
        <f>J64+K64+L64+M64+N64</f>
        <v>42</v>
      </c>
      <c r="Q64" s="31" t="s">
        <v>166</v>
      </c>
    </row>
    <row r="65" spans="1:16" ht="12.75">
      <c r="A65" s="1">
        <v>17</v>
      </c>
      <c r="B65" s="20">
        <v>0</v>
      </c>
      <c r="C65" s="21" t="s">
        <v>177</v>
      </c>
      <c r="D65" s="22" t="s">
        <v>178</v>
      </c>
      <c r="E65" s="23" t="s">
        <v>179</v>
      </c>
      <c r="F65" s="24" t="s">
        <v>19</v>
      </c>
      <c r="G65" s="25" t="s">
        <v>20</v>
      </c>
      <c r="H65" s="26" t="s">
        <v>114</v>
      </c>
      <c r="I65" s="23" t="s">
        <v>180</v>
      </c>
      <c r="J65" s="27">
        <v>3</v>
      </c>
      <c r="K65" s="27">
        <v>2</v>
      </c>
      <c r="L65" s="27">
        <v>15</v>
      </c>
      <c r="M65" s="27">
        <v>23</v>
      </c>
      <c r="N65" s="28">
        <v>5</v>
      </c>
      <c r="O65" s="29">
        <f>J65*11+K65*10+L65*8+M65*5</f>
        <v>288</v>
      </c>
      <c r="P65" s="30">
        <f>J65+K65+L65+M65+N65</f>
        <v>48</v>
      </c>
    </row>
    <row r="66" spans="1:16" ht="12.75">
      <c r="A66" s="1">
        <v>18</v>
      </c>
      <c r="B66" s="20">
        <v>0</v>
      </c>
      <c r="C66" s="37" t="s">
        <v>181</v>
      </c>
      <c r="D66" s="38" t="s">
        <v>22</v>
      </c>
      <c r="E66" s="39" t="s">
        <v>182</v>
      </c>
      <c r="F66" s="24" t="s">
        <v>19</v>
      </c>
      <c r="G66" s="25" t="s">
        <v>20</v>
      </c>
      <c r="H66" s="41" t="s">
        <v>114</v>
      </c>
      <c r="I66" s="39" t="s">
        <v>61</v>
      </c>
      <c r="J66" s="27">
        <v>3</v>
      </c>
      <c r="K66" s="27">
        <v>1</v>
      </c>
      <c r="L66" s="27">
        <v>14</v>
      </c>
      <c r="M66" s="27">
        <v>26</v>
      </c>
      <c r="N66" s="28">
        <v>4</v>
      </c>
      <c r="O66" s="29">
        <f>J66*11+K66*10+L66*8+M66*5</f>
        <v>285</v>
      </c>
      <c r="P66" s="30">
        <f>J66+K66+L66+M66+N66</f>
        <v>48</v>
      </c>
    </row>
    <row r="67" spans="1:16" ht="12.75">
      <c r="A67" s="36"/>
      <c r="B67" s="9"/>
      <c r="C67" s="10"/>
      <c r="D67" s="11"/>
      <c r="E67" s="12"/>
      <c r="F67" s="13"/>
      <c r="G67" s="14"/>
      <c r="H67" s="15"/>
      <c r="I67" s="12"/>
      <c r="J67" s="16"/>
      <c r="K67" s="16"/>
      <c r="L67" s="16"/>
      <c r="M67" s="16"/>
      <c r="N67" s="17"/>
      <c r="O67" s="18"/>
      <c r="P67" s="19"/>
    </row>
    <row r="68" spans="1:16" ht="12.75">
      <c r="A68" s="1">
        <v>1</v>
      </c>
      <c r="B68" s="20">
        <v>30</v>
      </c>
      <c r="C68" s="21" t="s">
        <v>183</v>
      </c>
      <c r="D68" s="22" t="s">
        <v>184</v>
      </c>
      <c r="E68" s="23" t="s">
        <v>185</v>
      </c>
      <c r="F68" s="24" t="s">
        <v>19</v>
      </c>
      <c r="G68" s="25" t="s">
        <v>20</v>
      </c>
      <c r="H68" s="26" t="s">
        <v>186</v>
      </c>
      <c r="I68" s="23" t="s">
        <v>187</v>
      </c>
      <c r="J68" s="27">
        <v>5</v>
      </c>
      <c r="K68" s="27">
        <v>8</v>
      </c>
      <c r="L68" s="27">
        <v>22</v>
      </c>
      <c r="M68" s="27">
        <v>12</v>
      </c>
      <c r="N68" s="28">
        <v>2</v>
      </c>
      <c r="O68" s="29">
        <f>J68*11+K68*10+L68*8+M68*5</f>
        <v>371</v>
      </c>
      <c r="P68" s="30">
        <f>J68+K68+L68+M68+N68</f>
        <v>49</v>
      </c>
    </row>
    <row r="69" spans="1:16" ht="12.75">
      <c r="A69" s="36"/>
      <c r="B69" s="9"/>
      <c r="C69" s="10"/>
      <c r="D69" s="11"/>
      <c r="E69" s="12"/>
      <c r="F69" s="13"/>
      <c r="G69" s="14"/>
      <c r="H69" s="15"/>
      <c r="I69" s="12"/>
      <c r="J69" s="16"/>
      <c r="K69" s="16"/>
      <c r="L69" s="16"/>
      <c r="M69" s="16"/>
      <c r="N69" s="17"/>
      <c r="O69" s="18"/>
      <c r="P69" s="19"/>
    </row>
    <row r="70" spans="1:16" ht="12.75">
      <c r="A70" s="1">
        <v>1</v>
      </c>
      <c r="B70" s="20">
        <v>30</v>
      </c>
      <c r="C70" s="21" t="s">
        <v>188</v>
      </c>
      <c r="D70" s="22" t="s">
        <v>189</v>
      </c>
      <c r="E70" s="23" t="s">
        <v>190</v>
      </c>
      <c r="F70" s="24" t="s">
        <v>19</v>
      </c>
      <c r="G70" s="25" t="s">
        <v>20</v>
      </c>
      <c r="H70" s="26" t="s">
        <v>191</v>
      </c>
      <c r="I70" s="23" t="s">
        <v>192</v>
      </c>
      <c r="J70" s="27">
        <v>1</v>
      </c>
      <c r="K70" s="27">
        <v>4</v>
      </c>
      <c r="L70" s="27">
        <v>18</v>
      </c>
      <c r="M70" s="27">
        <v>22</v>
      </c>
      <c r="N70" s="28">
        <v>3</v>
      </c>
      <c r="O70" s="29">
        <f>J70*11+K70*10+L70*8+M70*5</f>
        <v>305</v>
      </c>
      <c r="P70" s="30">
        <f>J70+K70+L70+M70+N70</f>
        <v>48</v>
      </c>
    </row>
    <row r="71" spans="1:16" ht="12.75">
      <c r="A71" s="1">
        <v>2</v>
      </c>
      <c r="B71" s="20">
        <v>27</v>
      </c>
      <c r="C71" s="21" t="s">
        <v>193</v>
      </c>
      <c r="D71" s="22" t="s">
        <v>17</v>
      </c>
      <c r="E71" s="23" t="s">
        <v>194</v>
      </c>
      <c r="F71" s="24" t="s">
        <v>19</v>
      </c>
      <c r="G71" s="25" t="s">
        <v>20</v>
      </c>
      <c r="H71" s="26" t="s">
        <v>191</v>
      </c>
      <c r="I71" s="23" t="s">
        <v>192</v>
      </c>
      <c r="J71" s="27">
        <v>1</v>
      </c>
      <c r="K71" s="27">
        <v>5</v>
      </c>
      <c r="L71" s="27">
        <v>8</v>
      </c>
      <c r="M71" s="27">
        <v>25</v>
      </c>
      <c r="N71" s="28">
        <v>9</v>
      </c>
      <c r="O71" s="29">
        <f>J71*11+K71*10+L71*8+M71*5</f>
        <v>250</v>
      </c>
      <c r="P71" s="30">
        <f>J71+K71+L71+M71+N71</f>
        <v>48</v>
      </c>
    </row>
    <row r="72" spans="1:16" ht="12.75">
      <c r="A72" s="1">
        <v>3</v>
      </c>
      <c r="B72" s="20">
        <v>24</v>
      </c>
      <c r="C72" s="21" t="s">
        <v>195</v>
      </c>
      <c r="D72" s="22" t="s">
        <v>196</v>
      </c>
      <c r="E72" s="23" t="s">
        <v>197</v>
      </c>
      <c r="F72" s="24" t="s">
        <v>19</v>
      </c>
      <c r="G72" s="25" t="s">
        <v>20</v>
      </c>
      <c r="H72" s="26" t="s">
        <v>191</v>
      </c>
      <c r="I72" s="23" t="s">
        <v>13</v>
      </c>
      <c r="J72" s="27">
        <v>0</v>
      </c>
      <c r="K72" s="27">
        <v>0</v>
      </c>
      <c r="L72" s="27">
        <v>6</v>
      </c>
      <c r="M72" s="27">
        <v>27</v>
      </c>
      <c r="N72" s="28">
        <v>15</v>
      </c>
      <c r="O72" s="29">
        <f>J72*11+K72*10+L72*8+M72*5</f>
        <v>183</v>
      </c>
      <c r="P72" s="30">
        <f>J72+K72+L72+M72+N72</f>
        <v>48</v>
      </c>
    </row>
    <row r="73" spans="1:16" ht="12.75">
      <c r="A73" s="1">
        <v>4</v>
      </c>
      <c r="B73" s="20">
        <v>21</v>
      </c>
      <c r="C73" s="21" t="s">
        <v>198</v>
      </c>
      <c r="D73" s="22" t="s">
        <v>26</v>
      </c>
      <c r="E73" s="23" t="s">
        <v>199</v>
      </c>
      <c r="F73" s="24" t="s">
        <v>19</v>
      </c>
      <c r="G73" s="25" t="s">
        <v>20</v>
      </c>
      <c r="H73" s="26" t="s">
        <v>191</v>
      </c>
      <c r="I73" s="23" t="s">
        <v>13</v>
      </c>
      <c r="J73" s="27">
        <v>0</v>
      </c>
      <c r="K73" s="27">
        <v>1</v>
      </c>
      <c r="L73" s="27">
        <v>6</v>
      </c>
      <c r="M73" s="27">
        <v>21</v>
      </c>
      <c r="N73" s="28">
        <v>20</v>
      </c>
      <c r="O73" s="29">
        <f>J73*11+K73*10+L73*8+M73*5</f>
        <v>163</v>
      </c>
      <c r="P73" s="30">
        <f>J73+K73+L73+M73+N73</f>
        <v>48</v>
      </c>
    </row>
    <row r="74" spans="1:17" ht="12.75">
      <c r="A74" s="1">
        <v>5</v>
      </c>
      <c r="B74" s="20">
        <v>18</v>
      </c>
      <c r="C74" s="37" t="s">
        <v>200</v>
      </c>
      <c r="D74" s="38" t="s">
        <v>201</v>
      </c>
      <c r="E74" s="39" t="s">
        <v>202</v>
      </c>
      <c r="F74" s="24" t="s">
        <v>19</v>
      </c>
      <c r="G74" s="25" t="s">
        <v>20</v>
      </c>
      <c r="H74" s="41" t="s">
        <v>191</v>
      </c>
      <c r="I74" s="39" t="s">
        <v>118</v>
      </c>
      <c r="J74" s="27">
        <v>1</v>
      </c>
      <c r="K74" s="27">
        <v>1</v>
      </c>
      <c r="L74" s="27">
        <v>7</v>
      </c>
      <c r="M74" s="27">
        <v>16</v>
      </c>
      <c r="N74" s="28">
        <v>17</v>
      </c>
      <c r="O74" s="29">
        <f>J74*11+K74*10+L74*8+M74*5</f>
        <v>157</v>
      </c>
      <c r="P74" s="42">
        <f>J74+K74+L74+M74+N74</f>
        <v>42</v>
      </c>
      <c r="Q74" s="31" t="s">
        <v>166</v>
      </c>
    </row>
    <row r="75" spans="1:16" ht="12.75">
      <c r="A75" s="1">
        <v>6</v>
      </c>
      <c r="B75" s="20">
        <v>15</v>
      </c>
      <c r="C75" s="21" t="s">
        <v>203</v>
      </c>
      <c r="D75" s="22" t="s">
        <v>84</v>
      </c>
      <c r="E75" s="23" t="s">
        <v>204</v>
      </c>
      <c r="F75" s="24" t="s">
        <v>19</v>
      </c>
      <c r="G75" s="25" t="s">
        <v>20</v>
      </c>
      <c r="H75" s="26" t="s">
        <v>191</v>
      </c>
      <c r="I75" s="23" t="s">
        <v>205</v>
      </c>
      <c r="J75" s="27">
        <v>0</v>
      </c>
      <c r="K75" s="27">
        <v>0</v>
      </c>
      <c r="L75" s="27">
        <v>5</v>
      </c>
      <c r="M75" s="27">
        <v>22</v>
      </c>
      <c r="N75" s="28">
        <v>21</v>
      </c>
      <c r="O75" s="29">
        <f>J75*11+K75*10+L75*8+M75*5</f>
        <v>150</v>
      </c>
      <c r="P75" s="30">
        <f>J75+K75+L75+M75+N75</f>
        <v>48</v>
      </c>
    </row>
    <row r="76" spans="2:16" ht="24" customHeight="1">
      <c r="B76" s="20"/>
      <c r="C76"/>
      <c r="D76"/>
      <c r="E76"/>
      <c r="F76"/>
      <c r="G76"/>
      <c r="H76"/>
      <c r="I76"/>
      <c r="J76"/>
      <c r="K76"/>
      <c r="L76"/>
      <c r="M76"/>
      <c r="N76"/>
      <c r="P76" s="43"/>
    </row>
    <row r="77" spans="1:17" ht="12.75">
      <c r="A77" s="1">
        <v>1</v>
      </c>
      <c r="B77" s="20">
        <v>30</v>
      </c>
      <c r="C77" s="21" t="s">
        <v>206</v>
      </c>
      <c r="D77" s="22" t="s">
        <v>207</v>
      </c>
      <c r="E77" s="23" t="s">
        <v>208</v>
      </c>
      <c r="F77" s="24" t="s">
        <v>66</v>
      </c>
      <c r="G77" s="25" t="s">
        <v>67</v>
      </c>
      <c r="H77" s="26" t="s">
        <v>191</v>
      </c>
      <c r="I77" s="23" t="s">
        <v>209</v>
      </c>
      <c r="J77" s="27">
        <v>1</v>
      </c>
      <c r="K77" s="27">
        <v>1</v>
      </c>
      <c r="L77" s="27">
        <v>4</v>
      </c>
      <c r="M77" s="27">
        <v>26</v>
      </c>
      <c r="N77" s="28">
        <v>16</v>
      </c>
      <c r="O77" s="29">
        <f>J77*11+K77*10+L77*8+M77*5</f>
        <v>183</v>
      </c>
      <c r="P77" s="30">
        <f>J77+K77+L77+M77+N77</f>
        <v>48</v>
      </c>
      <c r="Q77" t="s">
        <v>125</v>
      </c>
    </row>
    <row r="78" spans="1:16" ht="12.75">
      <c r="A78" s="1">
        <v>2</v>
      </c>
      <c r="B78" s="20">
        <v>27</v>
      </c>
      <c r="C78" s="21" t="s">
        <v>210</v>
      </c>
      <c r="D78" s="22" t="s">
        <v>76</v>
      </c>
      <c r="E78" s="23" t="s">
        <v>211</v>
      </c>
      <c r="F78" s="24" t="s">
        <v>66</v>
      </c>
      <c r="G78" s="25" t="s">
        <v>67</v>
      </c>
      <c r="H78" s="26" t="s">
        <v>191</v>
      </c>
      <c r="I78" s="23" t="s">
        <v>212</v>
      </c>
      <c r="J78" s="27">
        <v>1</v>
      </c>
      <c r="K78" s="27">
        <v>1</v>
      </c>
      <c r="L78" s="27">
        <v>7</v>
      </c>
      <c r="M78" s="27">
        <v>18</v>
      </c>
      <c r="N78" s="28">
        <v>21</v>
      </c>
      <c r="O78" s="29">
        <f>J78*11+K78*10+L78*8+M78*5</f>
        <v>167</v>
      </c>
      <c r="P78" s="30">
        <f>J78+K78+L78+M78+N78</f>
        <v>48</v>
      </c>
    </row>
    <row r="79" spans="1:16" ht="12.75">
      <c r="A79" s="1">
        <v>3</v>
      </c>
      <c r="B79" s="20">
        <v>24</v>
      </c>
      <c r="C79" s="37" t="s">
        <v>213</v>
      </c>
      <c r="D79" s="38" t="s">
        <v>214</v>
      </c>
      <c r="E79" s="39" t="s">
        <v>215</v>
      </c>
      <c r="F79" s="24" t="s">
        <v>66</v>
      </c>
      <c r="G79" s="25" t="s">
        <v>67</v>
      </c>
      <c r="H79" s="41" t="s">
        <v>191</v>
      </c>
      <c r="I79" s="39" t="s">
        <v>118</v>
      </c>
      <c r="J79" s="27">
        <v>0</v>
      </c>
      <c r="K79" s="27">
        <v>2</v>
      </c>
      <c r="L79" s="27">
        <v>5</v>
      </c>
      <c r="M79" s="27">
        <v>18</v>
      </c>
      <c r="N79" s="28">
        <v>23</v>
      </c>
      <c r="O79" s="29">
        <f>J79*11+K79*10+L79*8+M79*5</f>
        <v>150</v>
      </c>
      <c r="P79" s="30">
        <f>J79+K79+L79+M79+N79</f>
        <v>48</v>
      </c>
    </row>
    <row r="80" spans="1:16" ht="12.75">
      <c r="A80" s="1">
        <v>4</v>
      </c>
      <c r="B80" s="20">
        <v>21</v>
      </c>
      <c r="C80" s="21" t="s">
        <v>216</v>
      </c>
      <c r="D80" s="22" t="s">
        <v>217</v>
      </c>
      <c r="E80" s="23" t="s">
        <v>218</v>
      </c>
      <c r="F80" s="24" t="s">
        <v>66</v>
      </c>
      <c r="G80" s="25" t="s">
        <v>67</v>
      </c>
      <c r="H80" s="26" t="s">
        <v>191</v>
      </c>
      <c r="I80" s="23" t="s">
        <v>13</v>
      </c>
      <c r="J80" s="27">
        <v>0</v>
      </c>
      <c r="K80" s="27">
        <v>0</v>
      </c>
      <c r="L80" s="27">
        <v>6</v>
      </c>
      <c r="M80" s="27">
        <v>17</v>
      </c>
      <c r="N80" s="28">
        <v>25</v>
      </c>
      <c r="O80" s="29">
        <f>J80*11+K80*10+L80*8+M80*5</f>
        <v>133</v>
      </c>
      <c r="P80" s="30">
        <f>J80+K80+L80+M80+N80</f>
        <v>48</v>
      </c>
    </row>
    <row r="81" spans="1:16" ht="12.75">
      <c r="A81" s="1">
        <v>5</v>
      </c>
      <c r="B81" s="20">
        <v>18</v>
      </c>
      <c r="C81" s="21" t="s">
        <v>219</v>
      </c>
      <c r="D81" s="22" t="s">
        <v>220</v>
      </c>
      <c r="E81" s="23" t="s">
        <v>221</v>
      </c>
      <c r="F81" s="24" t="s">
        <v>66</v>
      </c>
      <c r="G81" s="25" t="s">
        <v>67</v>
      </c>
      <c r="H81" s="26" t="s">
        <v>191</v>
      </c>
      <c r="I81" s="23" t="s">
        <v>205</v>
      </c>
      <c r="J81" s="27">
        <v>0</v>
      </c>
      <c r="K81" s="27">
        <v>0</v>
      </c>
      <c r="L81" s="27">
        <v>2</v>
      </c>
      <c r="M81" s="27">
        <v>19</v>
      </c>
      <c r="N81" s="28">
        <v>27</v>
      </c>
      <c r="O81" s="29">
        <f>J81*11+K81*10+L81*8+M81*5</f>
        <v>111</v>
      </c>
      <c r="P81" s="30">
        <f>J81+K81+L81+M81+N81</f>
        <v>48</v>
      </c>
    </row>
    <row r="82" spans="1:16" ht="12.75">
      <c r="A82" s="1">
        <v>6</v>
      </c>
      <c r="B82" s="20">
        <v>15</v>
      </c>
      <c r="C82" s="37" t="s">
        <v>222</v>
      </c>
      <c r="D82" s="38" t="s">
        <v>223</v>
      </c>
      <c r="E82" s="39" t="s">
        <v>224</v>
      </c>
      <c r="F82" s="24" t="s">
        <v>66</v>
      </c>
      <c r="G82" s="25" t="s">
        <v>67</v>
      </c>
      <c r="H82" s="41" t="s">
        <v>191</v>
      </c>
      <c r="I82" s="39" t="s">
        <v>118</v>
      </c>
      <c r="J82" s="27">
        <v>0</v>
      </c>
      <c r="K82" s="27">
        <v>1</v>
      </c>
      <c r="L82" s="27">
        <v>4</v>
      </c>
      <c r="M82" s="27">
        <v>8</v>
      </c>
      <c r="N82" s="28">
        <v>35</v>
      </c>
      <c r="O82" s="29">
        <f>J82*11+K82*10+L82*8+M82*5</f>
        <v>82</v>
      </c>
      <c r="P82" s="30">
        <f>J82+K82+L82+M82+N82</f>
        <v>48</v>
      </c>
    </row>
    <row r="83" spans="1:16" ht="12.75">
      <c r="A83" s="15"/>
      <c r="B83" s="11"/>
      <c r="C83" s="10"/>
      <c r="D83" s="11"/>
      <c r="E83" s="12"/>
      <c r="F83" s="13"/>
      <c r="G83" s="14"/>
      <c r="H83" s="15"/>
      <c r="I83" s="12"/>
      <c r="J83" s="16"/>
      <c r="K83" s="16"/>
      <c r="L83" s="16"/>
      <c r="M83" s="16"/>
      <c r="N83" s="17"/>
      <c r="O83" s="18"/>
      <c r="P83" s="19"/>
    </row>
    <row r="84" spans="1:16" ht="12.75">
      <c r="A84" s="1">
        <v>1</v>
      </c>
      <c r="B84" s="20">
        <v>30</v>
      </c>
      <c r="C84" s="44" t="s">
        <v>225</v>
      </c>
      <c r="D84" s="22" t="s">
        <v>226</v>
      </c>
      <c r="E84" s="23" t="s">
        <v>227</v>
      </c>
      <c r="F84" s="24" t="s">
        <v>3</v>
      </c>
      <c r="G84" s="25"/>
      <c r="H84" s="26" t="s">
        <v>228</v>
      </c>
      <c r="I84" s="23" t="s">
        <v>229</v>
      </c>
      <c r="J84" s="27">
        <v>0</v>
      </c>
      <c r="K84" s="27">
        <v>2</v>
      </c>
      <c r="L84" s="27">
        <v>7</v>
      </c>
      <c r="M84" s="27">
        <v>25</v>
      </c>
      <c r="N84" s="28">
        <v>14</v>
      </c>
      <c r="O84" s="29">
        <f>J84*11+K84*10+L84*8+M84*5</f>
        <v>201</v>
      </c>
      <c r="P84" s="30">
        <f>J84+K84+L84+M84+N84</f>
        <v>48</v>
      </c>
    </row>
    <row r="85" spans="2:16" ht="12.75">
      <c r="B85" s="20"/>
      <c r="C85" s="44"/>
      <c r="D85" s="22"/>
      <c r="E85" s="23"/>
      <c r="F85" s="24"/>
      <c r="G85" s="25"/>
      <c r="H85" s="26"/>
      <c r="I85" s="23"/>
      <c r="J85" s="27"/>
      <c r="K85" s="27"/>
      <c r="L85" s="27"/>
      <c r="M85" s="27"/>
      <c r="N85" s="28"/>
      <c r="O85" s="29"/>
      <c r="P85" s="30"/>
    </row>
    <row r="86" spans="1:16" ht="12.75">
      <c r="A86" s="1">
        <v>1</v>
      </c>
      <c r="B86" s="20">
        <v>30</v>
      </c>
      <c r="C86" s="21" t="s">
        <v>230</v>
      </c>
      <c r="D86" s="22" t="s">
        <v>184</v>
      </c>
      <c r="E86" s="23" t="s">
        <v>231</v>
      </c>
      <c r="F86" s="24" t="s">
        <v>19</v>
      </c>
      <c r="G86" s="25" t="s">
        <v>20</v>
      </c>
      <c r="H86" s="26" t="s">
        <v>228</v>
      </c>
      <c r="I86" s="23" t="s">
        <v>232</v>
      </c>
      <c r="J86" s="27">
        <v>3</v>
      </c>
      <c r="K86" s="27">
        <v>7</v>
      </c>
      <c r="L86" s="27">
        <v>20</v>
      </c>
      <c r="M86" s="27">
        <v>13</v>
      </c>
      <c r="N86" s="28">
        <v>5</v>
      </c>
      <c r="O86" s="29">
        <f>J86*11+K86*10+L86*8+M86*5</f>
        <v>328</v>
      </c>
      <c r="P86" s="30">
        <f>J86+K86+L86+M86+N86</f>
        <v>48</v>
      </c>
    </row>
    <row r="87" spans="1:16" ht="12.75">
      <c r="A87" s="1">
        <v>2</v>
      </c>
      <c r="B87" s="20">
        <v>27</v>
      </c>
      <c r="C87" s="21" t="s">
        <v>233</v>
      </c>
      <c r="D87" s="22" t="s">
        <v>101</v>
      </c>
      <c r="E87" s="23" t="s">
        <v>234</v>
      </c>
      <c r="F87" s="24" t="s">
        <v>19</v>
      </c>
      <c r="G87" s="25" t="s">
        <v>20</v>
      </c>
      <c r="H87" s="26" t="s">
        <v>228</v>
      </c>
      <c r="I87" s="23" t="s">
        <v>235</v>
      </c>
      <c r="J87" s="27">
        <v>2</v>
      </c>
      <c r="K87" s="27">
        <v>5</v>
      </c>
      <c r="L87" s="27">
        <v>20</v>
      </c>
      <c r="M87" s="27">
        <v>17</v>
      </c>
      <c r="N87" s="28">
        <v>4</v>
      </c>
      <c r="O87" s="29">
        <f>J87*11+K87*10+L87*8+M87*5</f>
        <v>317</v>
      </c>
      <c r="P87" s="30">
        <f>J87+K87+L87+M87+N87</f>
        <v>48</v>
      </c>
    </row>
    <row r="88" spans="1:16" ht="12.75">
      <c r="A88" s="1">
        <v>3</v>
      </c>
      <c r="B88" s="20">
        <v>24</v>
      </c>
      <c r="C88" s="21" t="s">
        <v>14</v>
      </c>
      <c r="D88" s="22" t="s">
        <v>15</v>
      </c>
      <c r="E88" s="23" t="s">
        <v>236</v>
      </c>
      <c r="F88" s="24" t="s">
        <v>19</v>
      </c>
      <c r="G88" s="25" t="s">
        <v>20</v>
      </c>
      <c r="H88" s="26" t="s">
        <v>228</v>
      </c>
      <c r="I88" s="23" t="s">
        <v>5</v>
      </c>
      <c r="J88" s="27">
        <v>1</v>
      </c>
      <c r="K88" s="27">
        <v>4</v>
      </c>
      <c r="L88" s="27">
        <v>11</v>
      </c>
      <c r="M88" s="27">
        <v>22</v>
      </c>
      <c r="N88" s="28">
        <v>10</v>
      </c>
      <c r="O88" s="29">
        <f>J88*11+K88*10+L88*8+M88*5</f>
        <v>249</v>
      </c>
      <c r="P88" s="30">
        <f>J87+K87+L87+M87+N87</f>
        <v>48</v>
      </c>
    </row>
    <row r="89" spans="1:16" ht="12.75">
      <c r="A89" s="1">
        <v>4</v>
      </c>
      <c r="B89" s="20">
        <v>21</v>
      </c>
      <c r="C89" s="21" t="s">
        <v>237</v>
      </c>
      <c r="D89" s="22" t="s">
        <v>238</v>
      </c>
      <c r="E89" s="23" t="s">
        <v>239</v>
      </c>
      <c r="F89" s="24" t="s">
        <v>19</v>
      </c>
      <c r="G89" s="25" t="s">
        <v>20</v>
      </c>
      <c r="H89" s="26" t="s">
        <v>228</v>
      </c>
      <c r="I89" s="23" t="s">
        <v>240</v>
      </c>
      <c r="J89" s="27">
        <v>0</v>
      </c>
      <c r="K89" s="27">
        <v>4</v>
      </c>
      <c r="L89" s="27">
        <v>11</v>
      </c>
      <c r="M89" s="27">
        <v>19</v>
      </c>
      <c r="N89" s="28">
        <v>14</v>
      </c>
      <c r="O89" s="29">
        <f>J89*11+K89*10+L89*8+M89*5</f>
        <v>223</v>
      </c>
      <c r="P89" s="30">
        <f>J88+K88+L88+M88+N88</f>
        <v>48</v>
      </c>
    </row>
    <row r="90" spans="1:16" ht="12.75">
      <c r="A90" s="1">
        <v>5</v>
      </c>
      <c r="B90" s="20">
        <v>18</v>
      </c>
      <c r="C90" s="21" t="s">
        <v>241</v>
      </c>
      <c r="D90" s="22" t="s">
        <v>242</v>
      </c>
      <c r="E90" s="23" t="s">
        <v>243</v>
      </c>
      <c r="F90" s="24" t="s">
        <v>19</v>
      </c>
      <c r="G90" s="25" t="s">
        <v>20</v>
      </c>
      <c r="H90" s="26" t="s">
        <v>228</v>
      </c>
      <c r="I90" s="23" t="s">
        <v>244</v>
      </c>
      <c r="J90" s="27">
        <v>0</v>
      </c>
      <c r="K90" s="27">
        <v>1</v>
      </c>
      <c r="L90" s="27">
        <v>8</v>
      </c>
      <c r="M90" s="27">
        <v>28</v>
      </c>
      <c r="N90" s="28">
        <v>11</v>
      </c>
      <c r="O90" s="29">
        <f>J90*11+K90*10+L90*8+M90*5</f>
        <v>214</v>
      </c>
      <c r="P90" s="30">
        <f>J89+K89+L89+M89+N89</f>
        <v>48</v>
      </c>
    </row>
    <row r="91" spans="1:16" ht="12.75">
      <c r="A91" s="1">
        <v>6</v>
      </c>
      <c r="B91" s="20">
        <v>15</v>
      </c>
      <c r="C91" s="21" t="s">
        <v>245</v>
      </c>
      <c r="D91" s="22" t="s">
        <v>87</v>
      </c>
      <c r="E91" s="23" t="s">
        <v>246</v>
      </c>
      <c r="F91" s="24" t="s">
        <v>19</v>
      </c>
      <c r="G91" s="25" t="s">
        <v>20</v>
      </c>
      <c r="H91" s="26" t="s">
        <v>228</v>
      </c>
      <c r="I91" s="23" t="s">
        <v>229</v>
      </c>
      <c r="J91" s="27">
        <v>0</v>
      </c>
      <c r="K91" s="27">
        <v>1</v>
      </c>
      <c r="L91" s="27">
        <v>5</v>
      </c>
      <c r="M91" s="27">
        <v>21</v>
      </c>
      <c r="N91" s="28">
        <v>21</v>
      </c>
      <c r="O91" s="29">
        <f>J91*11+K91*10+L91*8+M91*5</f>
        <v>155</v>
      </c>
      <c r="P91" s="30">
        <f>J90+K90+L90+M90+N90</f>
        <v>48</v>
      </c>
    </row>
    <row r="92" spans="1:16" ht="12.75">
      <c r="A92" s="1">
        <v>7</v>
      </c>
      <c r="B92" s="20">
        <v>12</v>
      </c>
      <c r="C92" s="21" t="s">
        <v>247</v>
      </c>
      <c r="D92" s="22" t="s">
        <v>248</v>
      </c>
      <c r="E92" s="23" t="s">
        <v>249</v>
      </c>
      <c r="F92" s="24" t="s">
        <v>19</v>
      </c>
      <c r="G92" s="25" t="s">
        <v>20</v>
      </c>
      <c r="H92" s="26" t="s">
        <v>228</v>
      </c>
      <c r="I92" s="23" t="s">
        <v>250</v>
      </c>
      <c r="J92" s="27">
        <v>1</v>
      </c>
      <c r="K92" s="27">
        <v>8</v>
      </c>
      <c r="L92" s="27">
        <v>20</v>
      </c>
      <c r="M92" s="27">
        <v>15</v>
      </c>
      <c r="N92" s="28">
        <v>4</v>
      </c>
      <c r="O92" s="29">
        <f>J92*11+K92*10+L92*8+M92*5</f>
        <v>326</v>
      </c>
      <c r="P92" s="30">
        <f>J91+K91+L91+M91+N91</f>
        <v>48</v>
      </c>
    </row>
    <row r="93" spans="2:16" ht="12.75">
      <c r="B93" s="20"/>
      <c r="C93" s="21"/>
      <c r="D93" s="22"/>
      <c r="E93" s="23"/>
      <c r="F93" s="24"/>
      <c r="G93" s="25"/>
      <c r="H93" s="26"/>
      <c r="I93" s="23"/>
      <c r="J93" s="27"/>
      <c r="K93" s="27"/>
      <c r="L93" s="27"/>
      <c r="M93" s="27"/>
      <c r="N93" s="28"/>
      <c r="O93" s="29"/>
      <c r="P93" s="30"/>
    </row>
    <row r="94" spans="1:16" ht="12.75">
      <c r="A94" s="1">
        <v>1</v>
      </c>
      <c r="B94" s="20">
        <v>30</v>
      </c>
      <c r="C94" s="21" t="s">
        <v>251</v>
      </c>
      <c r="D94" s="22" t="s">
        <v>252</v>
      </c>
      <c r="E94" s="23" t="s">
        <v>253</v>
      </c>
      <c r="F94" s="24" t="s">
        <v>66</v>
      </c>
      <c r="G94" s="25" t="s">
        <v>67</v>
      </c>
      <c r="H94" s="26" t="s">
        <v>228</v>
      </c>
      <c r="I94" s="23" t="s">
        <v>139</v>
      </c>
      <c r="J94" s="27">
        <v>0</v>
      </c>
      <c r="K94" s="27">
        <v>2</v>
      </c>
      <c r="L94" s="27">
        <v>8</v>
      </c>
      <c r="M94" s="27">
        <v>27</v>
      </c>
      <c r="N94" s="28">
        <v>11</v>
      </c>
      <c r="O94" s="29">
        <f>J94*11+K94*10+L94*8+M94*5</f>
        <v>219</v>
      </c>
      <c r="P94" s="30">
        <f>J94+K94+L94+M94+N94</f>
        <v>48</v>
      </c>
    </row>
    <row r="95" spans="1:16" ht="12.75">
      <c r="A95" s="1">
        <v>2</v>
      </c>
      <c r="B95" s="20">
        <v>27</v>
      </c>
      <c r="C95" s="21" t="s">
        <v>254</v>
      </c>
      <c r="D95" s="22" t="s">
        <v>76</v>
      </c>
      <c r="E95" s="23" t="s">
        <v>255</v>
      </c>
      <c r="F95" s="24" t="s">
        <v>66</v>
      </c>
      <c r="G95" s="25" t="s">
        <v>67</v>
      </c>
      <c r="H95" s="26" t="s">
        <v>228</v>
      </c>
      <c r="I95" s="23" t="s">
        <v>90</v>
      </c>
      <c r="J95" s="27">
        <v>1</v>
      </c>
      <c r="K95" s="27">
        <v>3</v>
      </c>
      <c r="L95" s="27">
        <v>6</v>
      </c>
      <c r="M95" s="27">
        <v>25</v>
      </c>
      <c r="N95" s="28">
        <v>13</v>
      </c>
      <c r="O95" s="29">
        <f>J95*11+K95*10+L95*8+M95*5</f>
        <v>214</v>
      </c>
      <c r="P95" s="30">
        <f>J95+K95+L95+M95+N95</f>
        <v>48</v>
      </c>
    </row>
    <row r="96" spans="1:16" ht="12.75">
      <c r="A96" s="1">
        <v>3</v>
      </c>
      <c r="B96" s="20">
        <v>24</v>
      </c>
      <c r="C96" s="21" t="s">
        <v>256</v>
      </c>
      <c r="D96" s="22" t="s">
        <v>257</v>
      </c>
      <c r="E96" s="23" t="s">
        <v>258</v>
      </c>
      <c r="F96" s="24" t="s">
        <v>66</v>
      </c>
      <c r="G96" s="25" t="s">
        <v>67</v>
      </c>
      <c r="H96" s="26" t="s">
        <v>228</v>
      </c>
      <c r="I96" s="23" t="s">
        <v>95</v>
      </c>
      <c r="J96" s="27">
        <v>0</v>
      </c>
      <c r="K96" s="27">
        <v>0</v>
      </c>
      <c r="L96" s="27">
        <v>4</v>
      </c>
      <c r="M96" s="27">
        <v>24</v>
      </c>
      <c r="N96" s="28">
        <v>20</v>
      </c>
      <c r="O96" s="29">
        <f>J96*11+K96*10+L96*8+M96*5</f>
        <v>152</v>
      </c>
      <c r="P96" s="30">
        <f>J96+K96+L96+M96+N96</f>
        <v>48</v>
      </c>
    </row>
    <row r="97" spans="1:16" ht="21.75" customHeight="1">
      <c r="A97" s="1">
        <v>4</v>
      </c>
      <c r="B97" s="20">
        <v>21</v>
      </c>
      <c r="C97" s="44" t="s">
        <v>259</v>
      </c>
      <c r="D97" s="22" t="s">
        <v>260</v>
      </c>
      <c r="E97" s="23" t="s">
        <v>261</v>
      </c>
      <c r="F97" s="24" t="s">
        <v>66</v>
      </c>
      <c r="G97" s="25" t="s">
        <v>67</v>
      </c>
      <c r="H97" s="26" t="s">
        <v>228</v>
      </c>
      <c r="I97" s="23" t="s">
        <v>229</v>
      </c>
      <c r="J97" s="27">
        <v>0</v>
      </c>
      <c r="K97" s="27">
        <v>0</v>
      </c>
      <c r="L97" s="27">
        <v>1</v>
      </c>
      <c r="M97" s="27">
        <v>17</v>
      </c>
      <c r="N97" s="28">
        <v>30</v>
      </c>
      <c r="O97" s="29">
        <f>J97*11+K97*10+L97*8+M97*5</f>
        <v>93</v>
      </c>
      <c r="P97" s="30">
        <f>J97+K97+L97+M97+N97</f>
        <v>48</v>
      </c>
    </row>
    <row r="98" spans="1:16" ht="21.75" customHeight="1">
      <c r="A98" s="36"/>
      <c r="B98" s="9"/>
      <c r="C98" s="10"/>
      <c r="D98" s="11"/>
      <c r="E98" s="12"/>
      <c r="F98" s="13"/>
      <c r="G98" s="14"/>
      <c r="H98" s="15"/>
      <c r="I98" s="12"/>
      <c r="J98" s="16"/>
      <c r="K98" s="16"/>
      <c r="L98" s="16"/>
      <c r="M98" s="16"/>
      <c r="N98" s="17"/>
      <c r="O98" s="18"/>
      <c r="P98" s="19"/>
    </row>
    <row r="99" spans="1:16" ht="12.75">
      <c r="A99" s="1">
        <v>1</v>
      </c>
      <c r="B99" s="20">
        <v>30</v>
      </c>
      <c r="C99" s="44" t="s">
        <v>225</v>
      </c>
      <c r="D99" s="22" t="s">
        <v>262</v>
      </c>
      <c r="E99" s="23" t="s">
        <v>263</v>
      </c>
      <c r="F99" s="24" t="s">
        <v>3</v>
      </c>
      <c r="G99" s="25"/>
      <c r="H99" s="26" t="s">
        <v>264</v>
      </c>
      <c r="I99" s="23" t="s">
        <v>229</v>
      </c>
      <c r="J99" s="27">
        <v>5</v>
      </c>
      <c r="K99" s="27">
        <v>10</v>
      </c>
      <c r="L99" s="27">
        <v>15</v>
      </c>
      <c r="M99" s="27">
        <v>17</v>
      </c>
      <c r="N99" s="28">
        <v>1</v>
      </c>
      <c r="O99" s="29">
        <f>J99*11+K99*10+L99*8+M99*5</f>
        <v>360</v>
      </c>
      <c r="P99" s="30">
        <f>J99+K99+L99+M99+N99</f>
        <v>48</v>
      </c>
    </row>
    <row r="100" spans="1:16" ht="12.75">
      <c r="A100" s="1">
        <v>2</v>
      </c>
      <c r="B100" s="20">
        <v>27</v>
      </c>
      <c r="C100" s="44" t="s">
        <v>172</v>
      </c>
      <c r="D100" s="22" t="s">
        <v>265</v>
      </c>
      <c r="E100" s="23" t="s">
        <v>266</v>
      </c>
      <c r="F100" s="24" t="s">
        <v>3</v>
      </c>
      <c r="G100" s="25"/>
      <c r="H100" s="26" t="s">
        <v>264</v>
      </c>
      <c r="I100" s="23" t="s">
        <v>99</v>
      </c>
      <c r="J100" s="27">
        <v>4</v>
      </c>
      <c r="K100" s="27">
        <v>8</v>
      </c>
      <c r="L100" s="27">
        <v>16</v>
      </c>
      <c r="M100" s="27">
        <v>17</v>
      </c>
      <c r="N100" s="28">
        <v>3</v>
      </c>
      <c r="O100" s="29">
        <f>J100*11+K100*10+L100*8+M100*5</f>
        <v>337</v>
      </c>
      <c r="P100" s="30">
        <f>J100+K100+L100+M100+N100</f>
        <v>48</v>
      </c>
    </row>
    <row r="101" spans="1:16" ht="12.75">
      <c r="A101" s="1">
        <v>3</v>
      </c>
      <c r="B101" s="20">
        <v>24</v>
      </c>
      <c r="C101" s="21" t="s">
        <v>267</v>
      </c>
      <c r="D101" s="22" t="s">
        <v>226</v>
      </c>
      <c r="E101" s="23" t="s">
        <v>268</v>
      </c>
      <c r="F101" s="24" t="s">
        <v>3</v>
      </c>
      <c r="G101" s="25"/>
      <c r="H101" s="26" t="s">
        <v>264</v>
      </c>
      <c r="I101" s="23" t="s">
        <v>205</v>
      </c>
      <c r="J101" s="27">
        <v>1</v>
      </c>
      <c r="K101" s="27">
        <v>2</v>
      </c>
      <c r="L101" s="27">
        <v>11</v>
      </c>
      <c r="M101" s="27">
        <v>19</v>
      </c>
      <c r="N101" s="28">
        <v>15</v>
      </c>
      <c r="O101" s="29">
        <f>J101*11+K101*10+L101*8+M101*5</f>
        <v>214</v>
      </c>
      <c r="P101" s="30">
        <f>J101+K101+L101+M101+N101</f>
        <v>48</v>
      </c>
    </row>
    <row r="102" spans="2:16" ht="12.75">
      <c r="B102" s="20"/>
      <c r="C102" s="21"/>
      <c r="D102" s="22"/>
      <c r="E102" s="23"/>
      <c r="F102" s="24"/>
      <c r="G102" s="25"/>
      <c r="H102" s="26"/>
      <c r="I102" s="23"/>
      <c r="J102" s="27"/>
      <c r="K102" s="27"/>
      <c r="L102" s="27"/>
      <c r="M102" s="27"/>
      <c r="N102" s="28"/>
      <c r="O102" s="29"/>
      <c r="P102" s="30"/>
    </row>
    <row r="103" spans="1:16" ht="12.75">
      <c r="A103" s="1">
        <v>1</v>
      </c>
      <c r="B103" s="20">
        <v>30</v>
      </c>
      <c r="C103" s="21" t="s">
        <v>269</v>
      </c>
      <c r="D103" s="22" t="s">
        <v>270</v>
      </c>
      <c r="E103" s="23" t="s">
        <v>271</v>
      </c>
      <c r="F103" s="24" t="s">
        <v>49</v>
      </c>
      <c r="G103" s="25" t="s">
        <v>67</v>
      </c>
      <c r="H103" s="26" t="s">
        <v>264</v>
      </c>
      <c r="I103" s="35" t="s">
        <v>99</v>
      </c>
      <c r="J103" s="27">
        <v>2</v>
      </c>
      <c r="K103" s="27">
        <v>3</v>
      </c>
      <c r="L103" s="27">
        <v>6</v>
      </c>
      <c r="M103" s="27">
        <v>18</v>
      </c>
      <c r="N103" s="28">
        <v>19</v>
      </c>
      <c r="O103" s="29">
        <f>J103*11+K103*10+L103*8+M103*5</f>
        <v>190</v>
      </c>
      <c r="P103" s="30">
        <f>J103+K103+L103+M103+N103</f>
        <v>48</v>
      </c>
    </row>
    <row r="104" spans="2:16" ht="12.75">
      <c r="B104" s="20"/>
      <c r="C104" s="21"/>
      <c r="D104" s="22"/>
      <c r="E104" s="23"/>
      <c r="F104" s="24"/>
      <c r="G104" s="25"/>
      <c r="H104" s="26"/>
      <c r="I104" s="23"/>
      <c r="J104" s="27"/>
      <c r="K104" s="27"/>
      <c r="L104" s="27"/>
      <c r="M104" s="27"/>
      <c r="N104" s="28"/>
      <c r="O104" s="29"/>
      <c r="P104" s="30"/>
    </row>
    <row r="105" spans="1:16" ht="12.75">
      <c r="A105" s="1">
        <v>1</v>
      </c>
      <c r="B105" s="20">
        <v>30</v>
      </c>
      <c r="C105" s="44" t="s">
        <v>225</v>
      </c>
      <c r="D105" s="22" t="s">
        <v>272</v>
      </c>
      <c r="E105" s="23" t="s">
        <v>273</v>
      </c>
      <c r="F105" s="24" t="s">
        <v>49</v>
      </c>
      <c r="G105" s="25" t="s">
        <v>20</v>
      </c>
      <c r="H105" s="26" t="s">
        <v>264</v>
      </c>
      <c r="I105" s="23" t="s">
        <v>229</v>
      </c>
      <c r="J105" s="27">
        <v>1</v>
      </c>
      <c r="K105" s="27">
        <v>4</v>
      </c>
      <c r="L105" s="27">
        <v>12</v>
      </c>
      <c r="M105" s="27">
        <v>23</v>
      </c>
      <c r="N105" s="28">
        <v>8</v>
      </c>
      <c r="O105" s="29">
        <f>J105*11+K105*10+L105*8+M105*5</f>
        <v>262</v>
      </c>
      <c r="P105" s="30">
        <f>J105+K105+L105+M105+N105</f>
        <v>48</v>
      </c>
    </row>
    <row r="106" spans="1:16" ht="12.75">
      <c r="A106" s="1">
        <v>2</v>
      </c>
      <c r="B106" s="20">
        <v>27</v>
      </c>
      <c r="C106" s="21" t="s">
        <v>274</v>
      </c>
      <c r="D106" s="22" t="s">
        <v>226</v>
      </c>
      <c r="E106" s="23" t="s">
        <v>60</v>
      </c>
      <c r="F106" s="24" t="s">
        <v>49</v>
      </c>
      <c r="G106" s="25" t="s">
        <v>20</v>
      </c>
      <c r="H106" s="26" t="s">
        <v>264</v>
      </c>
      <c r="I106" s="23" t="s">
        <v>68</v>
      </c>
      <c r="J106" s="27">
        <v>0</v>
      </c>
      <c r="K106" s="27">
        <v>4</v>
      </c>
      <c r="L106" s="27">
        <v>7</v>
      </c>
      <c r="M106" s="27">
        <v>16</v>
      </c>
      <c r="N106" s="28">
        <v>21</v>
      </c>
      <c r="O106" s="29">
        <f>J106*11+K106*10+L106*8+M106*5</f>
        <v>176</v>
      </c>
      <c r="P106" s="30">
        <f>J106+K106+L106+M106+N106</f>
        <v>48</v>
      </c>
    </row>
    <row r="107" spans="1:16" ht="12.75">
      <c r="A107" s="1">
        <v>3</v>
      </c>
      <c r="B107" s="20">
        <v>24</v>
      </c>
      <c r="C107" s="21" t="s">
        <v>247</v>
      </c>
      <c r="D107" s="22" t="s">
        <v>275</v>
      </c>
      <c r="E107" s="23" t="s">
        <v>249</v>
      </c>
      <c r="F107" s="24" t="s">
        <v>49</v>
      </c>
      <c r="G107" s="25" t="s">
        <v>20</v>
      </c>
      <c r="H107" s="26" t="s">
        <v>264</v>
      </c>
      <c r="I107" s="23" t="s">
        <v>250</v>
      </c>
      <c r="J107" s="27">
        <v>3</v>
      </c>
      <c r="K107" s="27">
        <v>1</v>
      </c>
      <c r="L107" s="27">
        <v>15</v>
      </c>
      <c r="M107" s="27">
        <v>17</v>
      </c>
      <c r="N107" s="28">
        <v>12</v>
      </c>
      <c r="O107" s="29">
        <f>J107*11+K107*10+L107*8+M107*5</f>
        <v>248</v>
      </c>
      <c r="P107" s="30">
        <f>J107+K107+L107+M107+N107</f>
        <v>48</v>
      </c>
    </row>
    <row r="108" spans="2:16" ht="12.75">
      <c r="B108" s="20"/>
      <c r="C108" s="21"/>
      <c r="D108" s="22"/>
      <c r="E108" s="23"/>
      <c r="F108" s="24"/>
      <c r="G108" s="25"/>
      <c r="H108" s="26"/>
      <c r="I108" s="23"/>
      <c r="J108" s="27"/>
      <c r="K108" s="27"/>
      <c r="L108" s="27"/>
      <c r="M108" s="27"/>
      <c r="N108" s="28"/>
      <c r="O108" s="29"/>
      <c r="P108" s="30"/>
    </row>
    <row r="109" spans="1:16" ht="12.75">
      <c r="A109" s="1">
        <v>1</v>
      </c>
      <c r="B109" s="20">
        <v>30</v>
      </c>
      <c r="C109" s="21" t="s">
        <v>276</v>
      </c>
      <c r="D109" s="22" t="s">
        <v>176</v>
      </c>
      <c r="E109" s="23" t="s">
        <v>277</v>
      </c>
      <c r="F109" s="24" t="s">
        <v>19</v>
      </c>
      <c r="G109" s="25" t="s">
        <v>20</v>
      </c>
      <c r="H109" s="26" t="s">
        <v>264</v>
      </c>
      <c r="I109" s="23" t="s">
        <v>32</v>
      </c>
      <c r="J109" s="27">
        <v>2</v>
      </c>
      <c r="K109" s="27">
        <v>10</v>
      </c>
      <c r="L109" s="27">
        <v>22</v>
      </c>
      <c r="M109" s="27">
        <v>11</v>
      </c>
      <c r="N109" s="28">
        <v>3</v>
      </c>
      <c r="O109" s="29">
        <f>J109*11+K109*10+L109*8+M109*5</f>
        <v>353</v>
      </c>
      <c r="P109" s="30">
        <f>J109+K109+L109+M109+N109</f>
        <v>48</v>
      </c>
    </row>
    <row r="110" spans="1:16" ht="12.75">
      <c r="A110" s="1">
        <v>2</v>
      </c>
      <c r="B110" s="20">
        <v>27</v>
      </c>
      <c r="C110" s="21" t="s">
        <v>278</v>
      </c>
      <c r="D110" s="22" t="s">
        <v>279</v>
      </c>
      <c r="E110" s="23" t="s">
        <v>280</v>
      </c>
      <c r="F110" s="24" t="s">
        <v>19</v>
      </c>
      <c r="G110" s="25" t="s">
        <v>20</v>
      </c>
      <c r="H110" s="26" t="s">
        <v>264</v>
      </c>
      <c r="I110" s="23" t="s">
        <v>281</v>
      </c>
      <c r="J110" s="27">
        <v>3</v>
      </c>
      <c r="K110" s="27">
        <v>9</v>
      </c>
      <c r="L110" s="27">
        <v>18</v>
      </c>
      <c r="M110" s="27">
        <v>15</v>
      </c>
      <c r="N110" s="28">
        <v>3</v>
      </c>
      <c r="O110" s="29">
        <f>J110*11+K110*10+L110*8+M110*5</f>
        <v>342</v>
      </c>
      <c r="P110" s="30">
        <f>J110+K110+L110+M110+N110</f>
        <v>48</v>
      </c>
    </row>
    <row r="111" spans="1:16" ht="12.75">
      <c r="A111" s="1">
        <v>3</v>
      </c>
      <c r="B111" s="20">
        <v>24</v>
      </c>
      <c r="C111" s="21" t="s">
        <v>282</v>
      </c>
      <c r="D111" s="22" t="s">
        <v>283</v>
      </c>
      <c r="E111" s="23" t="s">
        <v>284</v>
      </c>
      <c r="F111" s="24" t="s">
        <v>19</v>
      </c>
      <c r="G111" s="25" t="s">
        <v>20</v>
      </c>
      <c r="H111" s="26" t="s">
        <v>264</v>
      </c>
      <c r="I111" s="23" t="s">
        <v>205</v>
      </c>
      <c r="J111" s="27">
        <v>7</v>
      </c>
      <c r="K111" s="27">
        <v>2</v>
      </c>
      <c r="L111" s="27">
        <v>18</v>
      </c>
      <c r="M111" s="27">
        <v>17</v>
      </c>
      <c r="N111" s="28">
        <v>4</v>
      </c>
      <c r="O111" s="29">
        <f>J111*11+K111*10+L111*8+M111*5</f>
        <v>326</v>
      </c>
      <c r="P111" s="30">
        <f>J111+K111+L111+M111+N111</f>
        <v>48</v>
      </c>
    </row>
    <row r="112" spans="1:16" ht="12.75">
      <c r="A112" s="1">
        <v>4</v>
      </c>
      <c r="B112" s="20">
        <v>21</v>
      </c>
      <c r="C112" s="45" t="s">
        <v>285</v>
      </c>
      <c r="D112" s="46" t="s">
        <v>286</v>
      </c>
      <c r="E112" s="47" t="s">
        <v>287</v>
      </c>
      <c r="F112" s="48" t="s">
        <v>19</v>
      </c>
      <c r="G112" s="49" t="s">
        <v>20</v>
      </c>
      <c r="H112" s="50" t="s">
        <v>264</v>
      </c>
      <c r="I112" s="47" t="s">
        <v>209</v>
      </c>
      <c r="J112" s="27">
        <v>3</v>
      </c>
      <c r="K112" s="27">
        <v>4</v>
      </c>
      <c r="L112" s="27">
        <v>19</v>
      </c>
      <c r="M112" s="27">
        <v>20</v>
      </c>
      <c r="N112" s="28">
        <v>2</v>
      </c>
      <c r="O112" s="29">
        <f>J112*11+K112*10+L112*8+M112*5</f>
        <v>325</v>
      </c>
      <c r="P112" s="30">
        <f>J112+K112+L112+M112+N112</f>
        <v>48</v>
      </c>
    </row>
    <row r="113" spans="1:16" ht="12.75">
      <c r="A113" s="1">
        <v>5</v>
      </c>
      <c r="B113" s="20">
        <v>18</v>
      </c>
      <c r="C113" s="21" t="s">
        <v>288</v>
      </c>
      <c r="D113" s="22" t="s">
        <v>289</v>
      </c>
      <c r="E113" s="23" t="s">
        <v>290</v>
      </c>
      <c r="F113" s="24" t="s">
        <v>19</v>
      </c>
      <c r="G113" s="49" t="s">
        <v>20</v>
      </c>
      <c r="H113" s="26" t="s">
        <v>264</v>
      </c>
      <c r="I113" s="23"/>
      <c r="J113" s="27">
        <v>0</v>
      </c>
      <c r="K113" s="27">
        <v>4</v>
      </c>
      <c r="L113" s="27">
        <v>17</v>
      </c>
      <c r="M113" s="27">
        <v>17</v>
      </c>
      <c r="N113" s="28">
        <v>10</v>
      </c>
      <c r="O113" s="29">
        <f>J113*11+K113*10+L113*8+M113*5</f>
        <v>261</v>
      </c>
      <c r="P113" s="30">
        <f>J113+K113+L113+M113+N113</f>
        <v>48</v>
      </c>
    </row>
    <row r="114" spans="1:16" ht="12.75">
      <c r="A114" s="1">
        <v>6</v>
      </c>
      <c r="B114" s="20">
        <v>15</v>
      </c>
      <c r="C114" s="21" t="s">
        <v>33</v>
      </c>
      <c r="D114" s="22" t="s">
        <v>291</v>
      </c>
      <c r="E114" s="23" t="s">
        <v>292</v>
      </c>
      <c r="F114" s="24" t="s">
        <v>19</v>
      </c>
      <c r="G114" s="49" t="s">
        <v>20</v>
      </c>
      <c r="H114" s="26" t="s">
        <v>264</v>
      </c>
      <c r="I114" s="23" t="s">
        <v>36</v>
      </c>
      <c r="J114" s="27">
        <v>1</v>
      </c>
      <c r="K114" s="27">
        <v>2</v>
      </c>
      <c r="L114" s="27">
        <v>16</v>
      </c>
      <c r="M114" s="27">
        <v>19</v>
      </c>
      <c r="N114" s="28">
        <v>10</v>
      </c>
      <c r="O114" s="29">
        <f>J114*11+K114*10+L114*8+M114*5</f>
        <v>254</v>
      </c>
      <c r="P114" s="30">
        <f>J114+K114+L114+M114+N114</f>
        <v>48</v>
      </c>
    </row>
    <row r="115" spans="1:16" ht="18.75" customHeight="1">
      <c r="A115" s="1">
        <v>7</v>
      </c>
      <c r="B115" s="20">
        <v>12</v>
      </c>
      <c r="C115" s="21" t="s">
        <v>293</v>
      </c>
      <c r="D115" s="22" t="s">
        <v>294</v>
      </c>
      <c r="E115" s="23" t="s">
        <v>295</v>
      </c>
      <c r="F115" s="24" t="s">
        <v>19</v>
      </c>
      <c r="G115" s="25" t="s">
        <v>20</v>
      </c>
      <c r="H115" s="26" t="s">
        <v>264</v>
      </c>
      <c r="I115" s="23" t="s">
        <v>205</v>
      </c>
      <c r="J115" s="27">
        <v>0</v>
      </c>
      <c r="K115" s="27">
        <v>2</v>
      </c>
      <c r="L115" s="27">
        <v>5</v>
      </c>
      <c r="M115" s="27">
        <v>16</v>
      </c>
      <c r="N115" s="28">
        <v>25</v>
      </c>
      <c r="O115" s="29">
        <f>J115*11+K115*10+L115*8+M115*5</f>
        <v>140</v>
      </c>
      <c r="P115" s="30">
        <f>J115+K115+L115+M115+N115</f>
        <v>48</v>
      </c>
    </row>
    <row r="116" spans="2:16" ht="18.75" customHeight="1">
      <c r="B116" s="20"/>
      <c r="C116" s="45"/>
      <c r="D116" s="46"/>
      <c r="E116" s="47"/>
      <c r="F116" s="48"/>
      <c r="G116" s="49"/>
      <c r="H116" s="50"/>
      <c r="I116" s="47"/>
      <c r="J116" s="27"/>
      <c r="K116" s="27"/>
      <c r="L116" s="27"/>
      <c r="M116" s="27"/>
      <c r="N116" s="28"/>
      <c r="O116" s="29"/>
      <c r="P116" s="30"/>
    </row>
    <row r="117" spans="1:16" ht="12.75">
      <c r="A117" s="1">
        <v>1</v>
      </c>
      <c r="B117" s="20">
        <v>30</v>
      </c>
      <c r="C117" s="21" t="s">
        <v>296</v>
      </c>
      <c r="D117" s="22" t="s">
        <v>242</v>
      </c>
      <c r="E117" s="23" t="s">
        <v>297</v>
      </c>
      <c r="F117" s="24" t="s">
        <v>53</v>
      </c>
      <c r="G117" s="25"/>
      <c r="H117" s="26" t="s">
        <v>264</v>
      </c>
      <c r="I117" s="23" t="s">
        <v>139</v>
      </c>
      <c r="J117" s="27">
        <v>1</v>
      </c>
      <c r="K117" s="27">
        <v>7</v>
      </c>
      <c r="L117" s="27">
        <v>15</v>
      </c>
      <c r="M117" s="27">
        <v>16</v>
      </c>
      <c r="N117" s="28">
        <v>9</v>
      </c>
      <c r="O117" s="29">
        <f>J117*11+K117*10+L117*8+M117*5</f>
        <v>281</v>
      </c>
      <c r="P117" s="30">
        <f>J118+K118+L118+M118+N118</f>
        <v>48</v>
      </c>
    </row>
    <row r="118" spans="1:16" ht="12.75">
      <c r="A118" s="1">
        <v>2</v>
      </c>
      <c r="B118" s="20">
        <v>27</v>
      </c>
      <c r="C118" s="44" t="s">
        <v>298</v>
      </c>
      <c r="D118" s="22" t="s">
        <v>37</v>
      </c>
      <c r="E118" s="23" t="s">
        <v>299</v>
      </c>
      <c r="F118" s="24" t="s">
        <v>53</v>
      </c>
      <c r="G118" s="25"/>
      <c r="H118" s="26" t="s">
        <v>264</v>
      </c>
      <c r="I118" s="23" t="s">
        <v>229</v>
      </c>
      <c r="J118" s="27">
        <v>1</v>
      </c>
      <c r="K118" s="27">
        <v>4</v>
      </c>
      <c r="L118" s="27">
        <v>15</v>
      </c>
      <c r="M118" s="27">
        <v>22</v>
      </c>
      <c r="N118" s="28">
        <v>6</v>
      </c>
      <c r="O118" s="29">
        <f>J118*11+K118*10+L118*8+M118*5</f>
        <v>281</v>
      </c>
      <c r="P118" s="30">
        <f>J118+K118+L118+M118+N118</f>
        <v>48</v>
      </c>
    </row>
    <row r="119" spans="1:16" ht="12.75">
      <c r="A119" s="1">
        <v>3</v>
      </c>
      <c r="B119" s="20">
        <v>24</v>
      </c>
      <c r="C119" s="21" t="s">
        <v>300</v>
      </c>
      <c r="D119" s="22" t="s">
        <v>301</v>
      </c>
      <c r="E119" s="23" t="s">
        <v>302</v>
      </c>
      <c r="F119" s="24" t="s">
        <v>53</v>
      </c>
      <c r="G119" s="25"/>
      <c r="H119" s="26" t="s">
        <v>264</v>
      </c>
      <c r="I119" s="23" t="s">
        <v>13</v>
      </c>
      <c r="J119" s="27">
        <v>2</v>
      </c>
      <c r="K119" s="27">
        <v>2</v>
      </c>
      <c r="L119" s="27">
        <v>13</v>
      </c>
      <c r="M119" s="27">
        <v>20</v>
      </c>
      <c r="N119" s="28">
        <v>11</v>
      </c>
      <c r="O119" s="29">
        <f>J119*11+K119*10+L119*8+M119*5</f>
        <v>246</v>
      </c>
      <c r="P119" s="30">
        <f>J119+K119+L119+M119+N119</f>
        <v>48</v>
      </c>
    </row>
    <row r="120" spans="1:16" ht="12.75">
      <c r="A120" s="1">
        <v>4</v>
      </c>
      <c r="B120" s="20">
        <v>21</v>
      </c>
      <c r="C120" s="21" t="s">
        <v>303</v>
      </c>
      <c r="D120" s="22" t="s">
        <v>37</v>
      </c>
      <c r="E120" s="23" t="s">
        <v>304</v>
      </c>
      <c r="F120" s="24" t="s">
        <v>53</v>
      </c>
      <c r="G120" s="25"/>
      <c r="H120" s="26" t="s">
        <v>264</v>
      </c>
      <c r="I120" s="23" t="s">
        <v>305</v>
      </c>
      <c r="J120" s="27">
        <v>1</v>
      </c>
      <c r="K120" s="27">
        <v>1</v>
      </c>
      <c r="L120" s="27">
        <v>14</v>
      </c>
      <c r="M120" s="27">
        <v>22</v>
      </c>
      <c r="N120" s="28">
        <v>10</v>
      </c>
      <c r="O120" s="29">
        <f>J120*11+K120*10+L120*8+M120*5</f>
        <v>243</v>
      </c>
      <c r="P120" s="30">
        <f>J120+K120+L120+M120+N120</f>
        <v>48</v>
      </c>
    </row>
    <row r="121" spans="1:16" ht="12.75">
      <c r="A121" s="1">
        <v>5</v>
      </c>
      <c r="B121" s="20">
        <v>18</v>
      </c>
      <c r="C121" s="21" t="s">
        <v>306</v>
      </c>
      <c r="D121" s="22" t="s">
        <v>17</v>
      </c>
      <c r="E121" s="23" t="s">
        <v>307</v>
      </c>
      <c r="F121" s="24" t="s">
        <v>53</v>
      </c>
      <c r="G121" s="25"/>
      <c r="H121" s="26" t="s">
        <v>264</v>
      </c>
      <c r="I121" s="23" t="s">
        <v>308</v>
      </c>
      <c r="J121" s="27">
        <v>2</v>
      </c>
      <c r="K121" s="27">
        <v>0</v>
      </c>
      <c r="L121" s="27">
        <v>9</v>
      </c>
      <c r="M121" s="27">
        <v>21</v>
      </c>
      <c r="N121" s="28">
        <v>16</v>
      </c>
      <c r="O121" s="29">
        <f>J121*11+K121*10+L121*8+M121*5</f>
        <v>199</v>
      </c>
      <c r="P121" s="30">
        <f>J121+K121+L121+M121+N121</f>
        <v>48</v>
      </c>
    </row>
    <row r="122" spans="2:16" ht="12.75">
      <c r="B122" s="20"/>
      <c r="C122" s="21"/>
      <c r="D122" s="22"/>
      <c r="E122" s="23"/>
      <c r="F122" s="24"/>
      <c r="G122" s="25"/>
      <c r="H122" s="26"/>
      <c r="I122" s="23"/>
      <c r="J122" s="27"/>
      <c r="K122" s="27"/>
      <c r="L122" s="27"/>
      <c r="M122" s="27"/>
      <c r="N122" s="28"/>
      <c r="O122" s="29"/>
      <c r="P122" s="30"/>
    </row>
    <row r="123" spans="1:16" ht="12.75">
      <c r="A123" s="1">
        <v>1</v>
      </c>
      <c r="B123" s="20">
        <v>30</v>
      </c>
      <c r="C123" s="21" t="s">
        <v>309</v>
      </c>
      <c r="D123" s="22" t="s">
        <v>310</v>
      </c>
      <c r="E123" s="23" t="s">
        <v>311</v>
      </c>
      <c r="F123" s="24" t="s">
        <v>66</v>
      </c>
      <c r="G123" s="25" t="s">
        <v>67</v>
      </c>
      <c r="H123" s="26" t="s">
        <v>264</v>
      </c>
      <c r="I123" s="23" t="s">
        <v>308</v>
      </c>
      <c r="J123" s="27">
        <v>3</v>
      </c>
      <c r="K123" s="27">
        <v>5</v>
      </c>
      <c r="L123" s="27">
        <v>14</v>
      </c>
      <c r="M123" s="27">
        <v>18</v>
      </c>
      <c r="N123" s="28">
        <v>8</v>
      </c>
      <c r="O123" s="29">
        <f>J123*11+K123*10+L123*8+M123*5</f>
        <v>285</v>
      </c>
      <c r="P123" s="30">
        <f>J123+K123+L123+M123+N123</f>
        <v>48</v>
      </c>
    </row>
    <row r="124" spans="1:16" ht="12.75">
      <c r="A124" s="1">
        <v>2</v>
      </c>
      <c r="B124" s="20">
        <v>27</v>
      </c>
      <c r="C124" s="21" t="s">
        <v>312</v>
      </c>
      <c r="D124" s="22" t="s">
        <v>313</v>
      </c>
      <c r="E124" s="23" t="s">
        <v>314</v>
      </c>
      <c r="F124" s="24" t="s">
        <v>66</v>
      </c>
      <c r="G124" s="25" t="s">
        <v>67</v>
      </c>
      <c r="H124" s="26" t="s">
        <v>264</v>
      </c>
      <c r="I124" s="23" t="s">
        <v>232</v>
      </c>
      <c r="J124" s="27">
        <v>1</v>
      </c>
      <c r="K124" s="27">
        <v>2</v>
      </c>
      <c r="L124" s="27">
        <v>8</v>
      </c>
      <c r="M124" s="27">
        <v>29</v>
      </c>
      <c r="N124" s="28">
        <v>8</v>
      </c>
      <c r="O124" s="29">
        <f>J124*11+K124*10+L124*8+M124*5</f>
        <v>240</v>
      </c>
      <c r="P124" s="30">
        <f>J124+K124+L124+M124+N124</f>
        <v>48</v>
      </c>
    </row>
    <row r="125" spans="1:16" ht="12.75">
      <c r="A125" s="1">
        <v>3</v>
      </c>
      <c r="B125" s="20">
        <v>24</v>
      </c>
      <c r="C125" s="45" t="s">
        <v>315</v>
      </c>
      <c r="D125" s="46" t="s">
        <v>76</v>
      </c>
      <c r="E125" s="47" t="s">
        <v>60</v>
      </c>
      <c r="F125" s="24" t="s">
        <v>66</v>
      </c>
      <c r="G125" s="25" t="s">
        <v>67</v>
      </c>
      <c r="H125" s="26" t="s">
        <v>264</v>
      </c>
      <c r="I125" s="47" t="s">
        <v>68</v>
      </c>
      <c r="J125" s="27">
        <v>0</v>
      </c>
      <c r="K125" s="27">
        <v>2</v>
      </c>
      <c r="L125" s="27">
        <v>8</v>
      </c>
      <c r="M125" s="27">
        <v>22</v>
      </c>
      <c r="N125" s="28">
        <v>16</v>
      </c>
      <c r="O125" s="29">
        <f>J125*11+K125*10+L125*8+M125*5</f>
        <v>194</v>
      </c>
      <c r="P125" s="30">
        <f>J125+K125+L125+M125+N125</f>
        <v>48</v>
      </c>
    </row>
    <row r="126" spans="1:16" ht="12.75">
      <c r="A126" s="1">
        <v>4</v>
      </c>
      <c r="B126" s="20">
        <v>21</v>
      </c>
      <c r="C126" s="21" t="s">
        <v>316</v>
      </c>
      <c r="D126" s="22" t="s">
        <v>317</v>
      </c>
      <c r="E126" s="23" t="s">
        <v>318</v>
      </c>
      <c r="F126" s="24" t="s">
        <v>66</v>
      </c>
      <c r="G126" s="25" t="s">
        <v>67</v>
      </c>
      <c r="H126" s="26" t="s">
        <v>264</v>
      </c>
      <c r="I126" s="23" t="s">
        <v>58</v>
      </c>
      <c r="J126" s="27">
        <v>0</v>
      </c>
      <c r="K126" s="27">
        <v>1</v>
      </c>
      <c r="L126" s="27">
        <v>7</v>
      </c>
      <c r="M126" s="27">
        <v>24</v>
      </c>
      <c r="N126" s="28">
        <v>16</v>
      </c>
      <c r="O126" s="29">
        <f>J126*11+K126*10+L126*8+M126*5</f>
        <v>186</v>
      </c>
      <c r="P126" s="30">
        <f>J126+K126+L126+M126+N126</f>
        <v>48</v>
      </c>
    </row>
    <row r="127" spans="1:16" ht="12.75">
      <c r="A127" s="1">
        <v>5</v>
      </c>
      <c r="B127" s="20">
        <v>18</v>
      </c>
      <c r="C127" s="21" t="s">
        <v>319</v>
      </c>
      <c r="D127" s="22" t="s">
        <v>320</v>
      </c>
      <c r="E127" s="23" t="s">
        <v>321</v>
      </c>
      <c r="F127" s="24" t="s">
        <v>66</v>
      </c>
      <c r="G127" s="25" t="s">
        <v>67</v>
      </c>
      <c r="H127" s="26" t="s">
        <v>264</v>
      </c>
      <c r="I127" s="23" t="s">
        <v>5</v>
      </c>
      <c r="J127" s="27">
        <v>1</v>
      </c>
      <c r="K127" s="27">
        <v>0</v>
      </c>
      <c r="L127" s="27">
        <v>7</v>
      </c>
      <c r="M127" s="27">
        <v>13</v>
      </c>
      <c r="N127" s="28">
        <v>27</v>
      </c>
      <c r="O127" s="29">
        <f>J127*11+K127*10+L127*8+M127*5</f>
        <v>132</v>
      </c>
      <c r="P127" s="30">
        <f>J127+K127+L127+M127+N127</f>
        <v>48</v>
      </c>
    </row>
    <row r="128" spans="2:16" ht="12.75">
      <c r="B128" s="9"/>
      <c r="C128" s="10"/>
      <c r="D128" s="11"/>
      <c r="E128" s="12"/>
      <c r="F128" s="13"/>
      <c r="G128" s="14"/>
      <c r="H128" s="15"/>
      <c r="I128" s="12"/>
      <c r="J128" s="16"/>
      <c r="K128" s="16"/>
      <c r="L128" s="16"/>
      <c r="M128" s="16"/>
      <c r="N128" s="17"/>
      <c r="O128" s="18"/>
      <c r="P128" s="19"/>
    </row>
    <row r="129" spans="1:16" ht="12.75">
      <c r="A129" s="1">
        <v>1</v>
      </c>
      <c r="B129" s="20"/>
      <c r="C129" s="21" t="s">
        <v>322</v>
      </c>
      <c r="D129" s="22" t="s">
        <v>323</v>
      </c>
      <c r="E129" s="23" t="s">
        <v>324</v>
      </c>
      <c r="F129" s="48" t="s">
        <v>325</v>
      </c>
      <c r="G129" s="25" t="s">
        <v>20</v>
      </c>
      <c r="H129" s="50" t="s">
        <v>326</v>
      </c>
      <c r="I129" s="23" t="s">
        <v>209</v>
      </c>
      <c r="J129" s="27">
        <v>1</v>
      </c>
      <c r="K129" s="27">
        <v>4</v>
      </c>
      <c r="L129" s="27">
        <v>11</v>
      </c>
      <c r="M129" s="27">
        <v>19</v>
      </c>
      <c r="N129" s="28">
        <v>13</v>
      </c>
      <c r="O129" s="29">
        <f>J129*11+K129*10+L129*8+M129*5</f>
        <v>234</v>
      </c>
      <c r="P129" s="30">
        <f>J129+K129+L129+M129+N129</f>
        <v>48</v>
      </c>
    </row>
    <row r="130" spans="1:16" ht="12.75">
      <c r="A130" s="1">
        <v>2</v>
      </c>
      <c r="B130" s="20"/>
      <c r="C130" s="45" t="s">
        <v>327</v>
      </c>
      <c r="D130" s="46" t="s">
        <v>328</v>
      </c>
      <c r="E130" s="47" t="s">
        <v>324</v>
      </c>
      <c r="F130" s="48" t="s">
        <v>325</v>
      </c>
      <c r="G130" s="49" t="s">
        <v>20</v>
      </c>
      <c r="H130" s="50" t="s">
        <v>326</v>
      </c>
      <c r="I130" s="47" t="s">
        <v>329</v>
      </c>
      <c r="J130" s="27">
        <v>1</v>
      </c>
      <c r="K130" s="27">
        <v>4</v>
      </c>
      <c r="L130" s="27">
        <v>8</v>
      </c>
      <c r="M130" s="27">
        <v>18</v>
      </c>
      <c r="N130" s="28">
        <v>17</v>
      </c>
      <c r="O130" s="29">
        <f>J130*11+K130*10+L130*8+M130*5</f>
        <v>205</v>
      </c>
      <c r="P130" s="30">
        <f>J130+K130+L130+M130+N130</f>
        <v>48</v>
      </c>
    </row>
    <row r="131" spans="1:16" ht="12.75">
      <c r="A131" s="1">
        <v>3</v>
      </c>
      <c r="B131" s="20"/>
      <c r="C131" s="45" t="s">
        <v>330</v>
      </c>
      <c r="D131" s="46" t="s">
        <v>331</v>
      </c>
      <c r="E131" s="47" t="s">
        <v>324</v>
      </c>
      <c r="F131" s="48" t="s">
        <v>325</v>
      </c>
      <c r="G131" s="49" t="s">
        <v>20</v>
      </c>
      <c r="H131" s="50" t="s">
        <v>326</v>
      </c>
      <c r="I131" s="47" t="s">
        <v>209</v>
      </c>
      <c r="J131" s="27">
        <v>1</v>
      </c>
      <c r="K131" s="27">
        <v>1</v>
      </c>
      <c r="L131" s="27">
        <v>11</v>
      </c>
      <c r="M131" s="27">
        <v>19</v>
      </c>
      <c r="N131" s="28">
        <v>16</v>
      </c>
      <c r="O131" s="29">
        <f>J131*11+K131*10+L131*8+M131*5</f>
        <v>204</v>
      </c>
      <c r="P131" s="30">
        <f>J131+K131+L131+M131+N131</f>
        <v>48</v>
      </c>
    </row>
    <row r="132" spans="2:16" ht="12.75">
      <c r="B132" s="9"/>
      <c r="C132" s="10"/>
      <c r="D132" s="11"/>
      <c r="E132" s="12"/>
      <c r="F132" s="13"/>
      <c r="G132" s="14"/>
      <c r="H132" s="15"/>
      <c r="I132" s="12"/>
      <c r="J132" s="16"/>
      <c r="K132" s="16"/>
      <c r="L132" s="16"/>
      <c r="M132" s="16"/>
      <c r="N132" s="17"/>
      <c r="O132" s="18"/>
      <c r="P132" s="19"/>
    </row>
    <row r="133" spans="1:16" ht="12.75">
      <c r="A133" s="1">
        <v>1</v>
      </c>
      <c r="B133" s="20"/>
      <c r="C133" s="45" t="s">
        <v>332</v>
      </c>
      <c r="D133" s="46" t="s">
        <v>333</v>
      </c>
      <c r="E133" s="47" t="s">
        <v>324</v>
      </c>
      <c r="F133" s="48" t="s">
        <v>334</v>
      </c>
      <c r="G133" s="49" t="s">
        <v>20</v>
      </c>
      <c r="H133" s="50" t="s">
        <v>335</v>
      </c>
      <c r="I133" s="47" t="s">
        <v>209</v>
      </c>
      <c r="J133" s="27">
        <v>3</v>
      </c>
      <c r="K133" s="27">
        <v>3</v>
      </c>
      <c r="L133" s="27">
        <v>7</v>
      </c>
      <c r="M133" s="27">
        <v>17</v>
      </c>
      <c r="N133" s="28">
        <v>18</v>
      </c>
      <c r="O133" s="29">
        <f>J133*11+K133*10+L133*8+M133*5</f>
        <v>204</v>
      </c>
      <c r="P133" s="30">
        <f>J133+K133+L133+M133+N133</f>
        <v>48</v>
      </c>
    </row>
    <row r="134" spans="2:16" ht="12.75">
      <c r="B134" s="9"/>
      <c r="C134" s="10"/>
      <c r="D134" s="11"/>
      <c r="E134" s="12"/>
      <c r="F134" s="13"/>
      <c r="G134" s="14"/>
      <c r="H134" s="15"/>
      <c r="I134" s="12"/>
      <c r="J134" s="16"/>
      <c r="K134" s="16"/>
      <c r="L134" s="16"/>
      <c r="M134" s="16"/>
      <c r="N134" s="17"/>
      <c r="O134" s="18"/>
      <c r="P134" s="19"/>
    </row>
    <row r="135" spans="1:16" ht="12.75">
      <c r="A135" s="1">
        <v>1</v>
      </c>
      <c r="B135" s="20"/>
      <c r="C135" s="45" t="s">
        <v>336</v>
      </c>
      <c r="D135" s="46" t="s">
        <v>337</v>
      </c>
      <c r="E135" s="47" t="s">
        <v>324</v>
      </c>
      <c r="F135" s="48" t="s">
        <v>334</v>
      </c>
      <c r="G135" s="49" t="s">
        <v>67</v>
      </c>
      <c r="H135" s="50" t="s">
        <v>338</v>
      </c>
      <c r="I135" s="47" t="s">
        <v>209</v>
      </c>
      <c r="J135" s="27">
        <v>1</v>
      </c>
      <c r="K135" s="27">
        <v>0</v>
      </c>
      <c r="L135" s="27">
        <v>10</v>
      </c>
      <c r="M135" s="27">
        <v>15</v>
      </c>
      <c r="N135" s="28">
        <v>22</v>
      </c>
      <c r="O135" s="29">
        <f>J135*11+K135*10+L135*8+M135*5</f>
        <v>166</v>
      </c>
      <c r="P135" s="30">
        <f>J135+K135+L135+M135+N135</f>
        <v>48</v>
      </c>
    </row>
    <row r="136" spans="2:16" ht="12.75">
      <c r="B136" s="9"/>
      <c r="C136" s="10"/>
      <c r="D136" s="11"/>
      <c r="E136" s="12"/>
      <c r="F136" s="13"/>
      <c r="G136" s="14"/>
      <c r="H136" s="15"/>
      <c r="I136" s="12"/>
      <c r="J136" s="16"/>
      <c r="K136" s="16"/>
      <c r="L136" s="16"/>
      <c r="M136" s="16"/>
      <c r="N136" s="17"/>
      <c r="O136" s="18"/>
      <c r="P136" s="19"/>
    </row>
    <row r="137" spans="1:16" ht="12.75">
      <c r="A137" s="1">
        <v>1</v>
      </c>
      <c r="B137" s="20"/>
      <c r="C137" s="45" t="s">
        <v>339</v>
      </c>
      <c r="D137" s="46" t="s">
        <v>340</v>
      </c>
      <c r="E137" s="47" t="s">
        <v>324</v>
      </c>
      <c r="F137" s="48" t="s">
        <v>334</v>
      </c>
      <c r="G137" s="49" t="s">
        <v>67</v>
      </c>
      <c r="H137" s="50" t="s">
        <v>341</v>
      </c>
      <c r="I137" s="47" t="s">
        <v>342</v>
      </c>
      <c r="J137" s="27">
        <v>0</v>
      </c>
      <c r="K137" s="27">
        <v>0</v>
      </c>
      <c r="L137" s="27">
        <v>5</v>
      </c>
      <c r="M137" s="27">
        <v>8</v>
      </c>
      <c r="N137" s="28">
        <v>35</v>
      </c>
      <c r="O137" s="29">
        <f>J137*11+K137*10+L137*8+M137*5</f>
        <v>80</v>
      </c>
      <c r="P137" s="30">
        <f>J137+K137+L137+M137+N137</f>
        <v>48</v>
      </c>
    </row>
    <row r="138" spans="2:16" ht="12.75">
      <c r="B138" s="9"/>
      <c r="C138" s="10"/>
      <c r="D138" s="11"/>
      <c r="E138" s="12"/>
      <c r="F138" s="13"/>
      <c r="G138" s="14"/>
      <c r="H138" s="15"/>
      <c r="I138" s="12"/>
      <c r="J138" s="16"/>
      <c r="K138" s="16"/>
      <c r="L138" s="16"/>
      <c r="M138" s="16"/>
      <c r="N138" s="17"/>
      <c r="O138" s="18"/>
      <c r="P138" s="19"/>
    </row>
    <row r="139" spans="1:16" ht="12.75">
      <c r="A139" s="1">
        <v>1</v>
      </c>
      <c r="B139" s="20"/>
      <c r="C139" s="45" t="s">
        <v>343</v>
      </c>
      <c r="D139" s="46" t="s">
        <v>344</v>
      </c>
      <c r="E139" s="47" t="s">
        <v>345</v>
      </c>
      <c r="F139" s="48" t="s">
        <v>334</v>
      </c>
      <c r="G139" s="49" t="s">
        <v>20</v>
      </c>
      <c r="H139" s="50" t="s">
        <v>346</v>
      </c>
      <c r="I139" s="47" t="s">
        <v>209</v>
      </c>
      <c r="J139" s="27">
        <v>0</v>
      </c>
      <c r="K139" s="27">
        <v>2</v>
      </c>
      <c r="L139" s="27">
        <v>10</v>
      </c>
      <c r="M139" s="27">
        <v>17</v>
      </c>
      <c r="N139" s="28">
        <v>19</v>
      </c>
      <c r="O139" s="29">
        <f>J139*11+K139*10+L139*8+M139*5</f>
        <v>185</v>
      </c>
      <c r="P139" s="30">
        <f>J139+K139+L139+M139+N139</f>
        <v>48</v>
      </c>
    </row>
    <row r="140" spans="1:16" ht="12.75">
      <c r="A140" s="1">
        <v>2</v>
      </c>
      <c r="B140" s="20"/>
      <c r="C140" s="21" t="s">
        <v>347</v>
      </c>
      <c r="D140" s="22" t="s">
        <v>348</v>
      </c>
      <c r="E140" s="23" t="s">
        <v>324</v>
      </c>
      <c r="F140" s="24" t="s">
        <v>19</v>
      </c>
      <c r="G140" s="25" t="s">
        <v>20</v>
      </c>
      <c r="H140" s="50" t="s">
        <v>346</v>
      </c>
      <c r="I140" s="23" t="s">
        <v>209</v>
      </c>
      <c r="J140" s="27">
        <v>0</v>
      </c>
      <c r="K140" s="27">
        <v>2</v>
      </c>
      <c r="L140" s="27">
        <v>11</v>
      </c>
      <c r="M140" s="27">
        <v>14</v>
      </c>
      <c r="N140" s="28">
        <v>21</v>
      </c>
      <c r="O140" s="29">
        <f>J140*11+K140*10+L140*8+M140*5</f>
        <v>178</v>
      </c>
      <c r="P140" s="30">
        <f>J140+K140+L140+M140+N140</f>
        <v>48</v>
      </c>
    </row>
    <row r="141" spans="2:16" ht="12.75">
      <c r="B141" s="9"/>
      <c r="C141" s="10"/>
      <c r="D141" s="11"/>
      <c r="E141" s="12"/>
      <c r="F141" s="13"/>
      <c r="G141" s="14"/>
      <c r="H141" s="15"/>
      <c r="I141" s="12"/>
      <c r="J141" s="16"/>
      <c r="K141" s="16"/>
      <c r="L141" s="16"/>
      <c r="M141" s="16"/>
      <c r="N141" s="17"/>
      <c r="O141" s="18"/>
      <c r="P141" s="19"/>
    </row>
    <row r="142" spans="1:16" ht="12.75">
      <c r="A142" s="1">
        <v>1</v>
      </c>
      <c r="B142" s="20"/>
      <c r="C142" s="45" t="s">
        <v>349</v>
      </c>
      <c r="D142" s="46" t="s">
        <v>350</v>
      </c>
      <c r="E142" s="47" t="s">
        <v>324</v>
      </c>
      <c r="F142" s="48" t="s">
        <v>49</v>
      </c>
      <c r="G142" s="49" t="s">
        <v>20</v>
      </c>
      <c r="H142" s="50" t="s">
        <v>351</v>
      </c>
      <c r="I142" s="47" t="s">
        <v>329</v>
      </c>
      <c r="J142" s="27">
        <v>1</v>
      </c>
      <c r="K142" s="27">
        <v>4</v>
      </c>
      <c r="L142" s="27">
        <v>9</v>
      </c>
      <c r="M142" s="27">
        <v>21</v>
      </c>
      <c r="N142" s="28">
        <v>13</v>
      </c>
      <c r="O142" s="29">
        <f>J142*11+K142*10+L142*8+M142*5</f>
        <v>228</v>
      </c>
      <c r="P142" s="30">
        <f>J142+K142+L142+M142+N142</f>
        <v>48</v>
      </c>
    </row>
    <row r="143" spans="2:16" ht="12.75">
      <c r="B143" s="9"/>
      <c r="C143" s="10"/>
      <c r="D143" s="11"/>
      <c r="E143" s="12"/>
      <c r="F143" s="13"/>
      <c r="G143" s="14"/>
      <c r="H143" s="15"/>
      <c r="I143" s="12"/>
      <c r="J143" s="16"/>
      <c r="K143" s="16"/>
      <c r="L143" s="16"/>
      <c r="M143" s="16"/>
      <c r="N143" s="17"/>
      <c r="O143" s="18"/>
      <c r="P143" s="19"/>
    </row>
  </sheetData>
  <sheetProtection selectLockedCells="1" selectUnlockedCells="1"/>
  <printOptions/>
  <pageMargins left="0.21666666666666667" right="0.51875" top="0.03125" bottom="0.1326388888888889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2015-08-13T19:31:01Z</cp:lastPrinted>
  <dcterms:created xsi:type="dcterms:W3CDTF">2015-08-09T08:56:37Z</dcterms:created>
  <dcterms:modified xsi:type="dcterms:W3CDTF">2015-08-16T18:55:49Z</dcterms:modified>
  <cp:category/>
  <cp:version/>
  <cp:contentType/>
  <cp:contentStatus/>
  <cp:revision>18</cp:revision>
</cp:coreProperties>
</file>